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T NGHIEP THANG 7-2019\"/>
    </mc:Choice>
  </mc:AlternateContent>
  <bookViews>
    <workbookView xWindow="0" yWindow="0" windowWidth="19200" windowHeight="7310" activeTab="1"/>
  </bookViews>
  <sheets>
    <sheet name="Sheet1" sheetId="1" r:id="rId1"/>
    <sheet name="in thong bao" sheetId="2" r:id="rId2"/>
  </sheets>
  <definedNames>
    <definedName name="_xlnm.Print_Titles" localSheetId="1">'in thong bao'!$7:$7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K30" i="2"/>
  <c r="K28" i="2"/>
  <c r="K26" i="2"/>
  <c r="K24" i="2"/>
  <c r="K22" i="2"/>
  <c r="K20" i="2"/>
  <c r="K19" i="2"/>
  <c r="K17" i="2"/>
  <c r="K16" i="2"/>
  <c r="K14" i="2"/>
  <c r="K13" i="2"/>
  <c r="K11" i="2"/>
  <c r="K10" i="2"/>
  <c r="K9" i="2"/>
  <c r="K30" i="1" l="1"/>
  <c r="K29" i="1"/>
  <c r="K27" i="1"/>
  <c r="K25" i="1"/>
  <c r="K23" i="1"/>
  <c r="K21" i="1"/>
  <c r="K19" i="1"/>
  <c r="K18" i="1"/>
  <c r="K16" i="1"/>
  <c r="K15" i="1"/>
  <c r="K13" i="1"/>
  <c r="K12" i="1"/>
  <c r="K10" i="1"/>
  <c r="K9" i="1"/>
  <c r="K8" i="1"/>
</calcChain>
</file>

<file path=xl/sharedStrings.xml><?xml version="1.0" encoding="utf-8"?>
<sst xmlns="http://schemas.openxmlformats.org/spreadsheetml/2006/main" count="269" uniqueCount="133">
  <si>
    <t>MSSV</t>
  </si>
  <si>
    <t>HỌ LÓT</t>
  </si>
  <si>
    <t>TÊN</t>
  </si>
  <si>
    <t>NGÀY SINH</t>
  </si>
  <si>
    <t>NƠI SINH</t>
  </si>
  <si>
    <t>TBTK</t>
  </si>
  <si>
    <t>C.TRỊ</t>
  </si>
  <si>
    <t>LT</t>
  </si>
  <si>
    <t>TH</t>
  </si>
  <si>
    <t>TBTN</t>
  </si>
  <si>
    <t>XẾP LOẠI</t>
  </si>
  <si>
    <t>GHI CHÚ</t>
  </si>
  <si>
    <t>1710305008</t>
  </si>
  <si>
    <t xml:space="preserve">Đoàn Hạo </t>
  </si>
  <si>
    <t>Hạo</t>
  </si>
  <si>
    <t>Đắk Lắk</t>
  </si>
  <si>
    <t>1710305026</t>
  </si>
  <si>
    <t xml:space="preserve">Lê Văn </t>
  </si>
  <si>
    <t>Phúc</t>
  </si>
  <si>
    <t>Bình Dương</t>
  </si>
  <si>
    <t>1710305030</t>
  </si>
  <si>
    <t xml:space="preserve">Nguyễn Vũ Ngọc </t>
  </si>
  <si>
    <t>Sơn</t>
  </si>
  <si>
    <t>1710305056</t>
  </si>
  <si>
    <t xml:space="preserve">Phạm Văn </t>
  </si>
  <si>
    <t>Điệp</t>
  </si>
  <si>
    <t>Thái Bình</t>
  </si>
  <si>
    <t>1710305072</t>
  </si>
  <si>
    <t xml:space="preserve">Phạm Hoàng </t>
  </si>
  <si>
    <t>Khoa</t>
  </si>
  <si>
    <t/>
  </si>
  <si>
    <t>1710302026</t>
  </si>
  <si>
    <t xml:space="preserve">Lê Hoài </t>
  </si>
  <si>
    <t>Phong</t>
  </si>
  <si>
    <t>1710302027</t>
  </si>
  <si>
    <t xml:space="preserve">Ngô Duy </t>
  </si>
  <si>
    <t>Quang</t>
  </si>
  <si>
    <t>1710302063</t>
  </si>
  <si>
    <t xml:space="preserve">Trần Nguyễn Thanh </t>
  </si>
  <si>
    <t>Hoàng</t>
  </si>
  <si>
    <t>1710302068</t>
  </si>
  <si>
    <t xml:space="preserve">Tô Anh </t>
  </si>
  <si>
    <t>Kiệt</t>
  </si>
  <si>
    <t>1710302127</t>
  </si>
  <si>
    <t xml:space="preserve">Nguyễn Thành </t>
  </si>
  <si>
    <t>Trung</t>
  </si>
  <si>
    <t>1710302171</t>
  </si>
  <si>
    <t xml:space="preserve">Phạm Đoàn </t>
  </si>
  <si>
    <t>Văn</t>
  </si>
  <si>
    <t>Thanh Hóa</t>
  </si>
  <si>
    <t>1710301075</t>
  </si>
  <si>
    <t xml:space="preserve">Trần Thị Thùy </t>
  </si>
  <si>
    <t>Trang</t>
  </si>
  <si>
    <t>Hà Tĩnh</t>
  </si>
  <si>
    <t>1710309004</t>
  </si>
  <si>
    <t xml:space="preserve">Trần Văn </t>
  </si>
  <si>
    <t>Bảo</t>
  </si>
  <si>
    <t>1710308043</t>
  </si>
  <si>
    <t>Nguyễn Quốc</t>
  </si>
  <si>
    <t>Việt</t>
  </si>
  <si>
    <t>1710308028</t>
  </si>
  <si>
    <t>Ngô Hữu</t>
  </si>
  <si>
    <t>Tài</t>
  </si>
  <si>
    <t>Hồ Chí Minh</t>
  </si>
  <si>
    <t>TRƯỜNG CAO ĐẲNG NGHỀ VIỆT NAM - SINGAPORE</t>
  </si>
  <si>
    <t>PHÒNG ĐÀO TẠO</t>
  </si>
  <si>
    <t>DANH SÁCH HỌC SINH HỆ TRUNG CẤP 24T - KHÓA XIV-9/2017 
THI LẠI TỐT NGHIỆP - LẦN 1</t>
  </si>
  <si>
    <t>TT</t>
  </si>
  <si>
    <t>1710320008</t>
  </si>
  <si>
    <t xml:space="preserve">Nguyễn Việt </t>
  </si>
  <si>
    <t>Cường</t>
  </si>
  <si>
    <t>Trà Vinh</t>
  </si>
  <si>
    <t>1710320015</t>
  </si>
  <si>
    <t xml:space="preserve">Nguyễn Văn </t>
  </si>
  <si>
    <t>Đức</t>
  </si>
  <si>
    <t>1710307013</t>
  </si>
  <si>
    <t xml:space="preserve">Trần Quốc </t>
  </si>
  <si>
    <t>Khánh</t>
  </si>
  <si>
    <t>Bình Phước</t>
  </si>
  <si>
    <t>1710307045</t>
  </si>
  <si>
    <t xml:space="preserve">Bùi Thanh </t>
  </si>
  <si>
    <t>An</t>
  </si>
  <si>
    <t>1710307052</t>
  </si>
  <si>
    <t xml:space="preserve">Nguyễn Thanh </t>
  </si>
  <si>
    <t>Hảo</t>
  </si>
  <si>
    <t>1710307055</t>
  </si>
  <si>
    <t xml:space="preserve">Phùng Trung </t>
  </si>
  <si>
    <t>Hậu</t>
  </si>
  <si>
    <t>Đồng Nai</t>
  </si>
  <si>
    <t>1710307062</t>
  </si>
  <si>
    <t xml:space="preserve">Nguyễn Hoàng </t>
  </si>
  <si>
    <t>Hưng</t>
  </si>
  <si>
    <t>1710307064</t>
  </si>
  <si>
    <t xml:space="preserve">Hồ Gia </t>
  </si>
  <si>
    <t>Huy</t>
  </si>
  <si>
    <t>1710307068</t>
  </si>
  <si>
    <t xml:space="preserve">Trương Khánh </t>
  </si>
  <si>
    <t>Lâm</t>
  </si>
  <si>
    <t>Thái Nguyên</t>
  </si>
  <si>
    <t>1710306031</t>
  </si>
  <si>
    <t>Phú</t>
  </si>
  <si>
    <t>Kiên Giang</t>
  </si>
  <si>
    <t>LỚP T3171CK1 - GVCN : Ninh Vũ Kha</t>
  </si>
  <si>
    <t>LỚP T3171CK2 - GVCN : Nguyễn Thị Quỳnh Trâm</t>
  </si>
  <si>
    <t>LỚP T3171DC1 - GVCN : Bùi Thanh Tân</t>
  </si>
  <si>
    <t>LỚP T3171DC2 - GVCN : Phạm Thị Hằng</t>
  </si>
  <si>
    <t>LỚP T3171DC3 - GVCN : Hồ Phan Công Nhân</t>
  </si>
  <si>
    <t>LỚP T3171DC4 - GVCN : Trần Thị Hồng Lan</t>
  </si>
  <si>
    <t>LỚP T3171DT2 - GVCN : Nguyễn Thị Mỹ Phương</t>
  </si>
  <si>
    <t>LỚP T3171MT1 - GVCN : Lê Đình Ninh</t>
  </si>
  <si>
    <t>LỚP T3171QT1 - GVCN : Trần Cao Đăng</t>
  </si>
  <si>
    <t>LỚP T3171BT1 - GVCN : Hồ Thanh Hảo</t>
  </si>
  <si>
    <t>LỚP T3171OT1 - GVCN : Phan Hoàng Ân</t>
  </si>
  <si>
    <t>LỚP T3171OT2 - GVCN : Trần Sơn Bá</t>
  </si>
  <si>
    <t>LỚP T3171SM1 - GVCN : Nguyễn Thị Phương Thảo</t>
  </si>
  <si>
    <t>Thuận An, ngày 02 tháng 12 năm 2019</t>
  </si>
  <si>
    <t>Phòng Đào tạo</t>
  </si>
  <si>
    <t>Hiệu trưởng</t>
  </si>
  <si>
    <t xml:space="preserve">LỚP T3171CK2 </t>
  </si>
  <si>
    <t>LỚP T3171CK1</t>
  </si>
  <si>
    <t>LỚP T3171DC1</t>
  </si>
  <si>
    <t>LỚP T3171DC2</t>
  </si>
  <si>
    <t>LỚP T3171DC3</t>
  </si>
  <si>
    <t>LỚP T3171DC4</t>
  </si>
  <si>
    <t>LỚP T3171DT2</t>
  </si>
  <si>
    <t>LỚP T3171MT1</t>
  </si>
  <si>
    <t>LỚP T3171QT1</t>
  </si>
  <si>
    <t>LỚP T3171BT1</t>
  </si>
  <si>
    <t>LỚP T3171OT1</t>
  </si>
  <si>
    <t>LỚP T3171OT2</t>
  </si>
  <si>
    <t>LỚP T3171SM1</t>
  </si>
  <si>
    <t>*Ghi chú: Học sinh chỉ thi lại môn có điểm &lt; 5 điểm.</t>
  </si>
  <si>
    <t>(Kèm theo Thông báo số       /TB-TCĐNVS, ngày      tháng     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</si>
</sst>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2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47"/>
  <sheetViews>
    <sheetView topLeftCell="A9" workbookViewId="0">
      <selection activeCell="N16" sqref="N16"/>
    </sheetView>
  </sheetViews>
  <sheetFormatPr defaultRowHeight="16.5" x14ac:dyDescent="0.35"/>
  <cols>
    <col min="1" max="1" width="3.6328125" style="2" customWidth="1"/>
    <col min="2" max="2" width="11.453125" style="2" customWidth="1"/>
    <col min="3" max="3" width="16.26953125" style="2" customWidth="1"/>
    <col min="4" max="4" width="6.54296875" style="2" customWidth="1"/>
    <col min="5" max="5" width="12.6328125" style="2" customWidth="1"/>
    <col min="6" max="6" width="11.453125" style="2" customWidth="1"/>
    <col min="7" max="7" width="6.7265625" style="2" customWidth="1"/>
    <col min="8" max="8" width="6.36328125" style="2" customWidth="1"/>
    <col min="9" max="9" width="5.453125" style="2" customWidth="1"/>
    <col min="10" max="10" width="5.6328125" style="2" customWidth="1"/>
    <col min="11" max="11" width="9.6328125" style="2" customWidth="1"/>
    <col min="12" max="12" width="16.26953125" style="2" customWidth="1"/>
    <col min="13" max="13" width="10.90625" style="2" customWidth="1"/>
    <col min="14" max="16384" width="8.7265625" style="2"/>
  </cols>
  <sheetData>
    <row r="1" spans="1:16360" s="10" customFormat="1" ht="15.5" x14ac:dyDescent="0.35">
      <c r="A1" s="10" t="s">
        <v>64</v>
      </c>
    </row>
    <row r="2" spans="1:16360" s="10" customFormat="1" ht="15.5" x14ac:dyDescent="0.35">
      <c r="C2" s="22" t="s">
        <v>65</v>
      </c>
      <c r="O2" s="11"/>
    </row>
    <row r="4" spans="1:16360" s="1" customFormat="1" ht="42" customHeight="1" x14ac:dyDescent="0.4">
      <c r="A4" s="24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6360" ht="20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360" s="8" customFormat="1" ht="24" customHeight="1" x14ac:dyDescent="0.35">
      <c r="A6" s="5" t="s">
        <v>67</v>
      </c>
      <c r="B6" s="5" t="s">
        <v>0</v>
      </c>
      <c r="C6" s="6" t="s">
        <v>1</v>
      </c>
      <c r="D6" s="7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21" t="s">
        <v>11</v>
      </c>
    </row>
    <row r="7" spans="1:16360" s="10" customFormat="1" ht="24" customHeight="1" x14ac:dyDescent="0.35">
      <c r="A7" s="26" t="s">
        <v>102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</row>
    <row r="8" spans="1:16360" s="10" customFormat="1" ht="24" customHeight="1" x14ac:dyDescent="0.35">
      <c r="A8" s="11">
        <v>1</v>
      </c>
      <c r="B8" s="12" t="s">
        <v>12</v>
      </c>
      <c r="C8" s="13" t="s">
        <v>13</v>
      </c>
      <c r="D8" s="14" t="s">
        <v>14</v>
      </c>
      <c r="E8" s="15">
        <v>36506</v>
      </c>
      <c r="F8" s="16" t="s">
        <v>15</v>
      </c>
      <c r="G8" s="17">
        <v>5.9</v>
      </c>
      <c r="H8" s="17">
        <v>6.5</v>
      </c>
      <c r="I8" s="17">
        <v>3</v>
      </c>
      <c r="J8" s="17">
        <v>6.8</v>
      </c>
      <c r="K8" s="17">
        <f>ROUND((G8*3+I8+J8*2)/6,1)</f>
        <v>5.7</v>
      </c>
      <c r="L8" s="18"/>
      <c r="M8" s="11"/>
    </row>
    <row r="9" spans="1:16360" s="10" customFormat="1" ht="24" customHeight="1" x14ac:dyDescent="0.35">
      <c r="A9" s="11">
        <v>2</v>
      </c>
      <c r="B9" s="12" t="s">
        <v>16</v>
      </c>
      <c r="C9" s="13" t="s">
        <v>17</v>
      </c>
      <c r="D9" s="14" t="s">
        <v>18</v>
      </c>
      <c r="E9" s="15">
        <v>37520</v>
      </c>
      <c r="F9" s="16" t="s">
        <v>19</v>
      </c>
      <c r="G9" s="17">
        <v>6.6</v>
      </c>
      <c r="H9" s="17">
        <v>5</v>
      </c>
      <c r="I9" s="17">
        <v>3.5</v>
      </c>
      <c r="J9" s="17">
        <v>5.2</v>
      </c>
      <c r="K9" s="17">
        <f t="shared" ref="K9:K30" si="0">ROUND((G9*3+I9+J9*2)/6,1)</f>
        <v>5.6</v>
      </c>
      <c r="L9" s="18"/>
      <c r="M9" s="11"/>
    </row>
    <row r="10" spans="1:16360" s="10" customFormat="1" ht="24" customHeight="1" x14ac:dyDescent="0.35">
      <c r="A10" s="11">
        <v>3</v>
      </c>
      <c r="B10" s="12" t="s">
        <v>20</v>
      </c>
      <c r="C10" s="13" t="s">
        <v>21</v>
      </c>
      <c r="D10" s="14" t="s">
        <v>22</v>
      </c>
      <c r="E10" s="15">
        <v>37020</v>
      </c>
      <c r="F10" s="16" t="s">
        <v>19</v>
      </c>
      <c r="G10" s="17">
        <v>5.9</v>
      </c>
      <c r="H10" s="17">
        <v>6</v>
      </c>
      <c r="I10" s="17">
        <v>3</v>
      </c>
      <c r="J10" s="17">
        <v>5</v>
      </c>
      <c r="K10" s="17">
        <f t="shared" si="0"/>
        <v>5.0999999999999996</v>
      </c>
      <c r="L10" s="18"/>
      <c r="M10" s="11"/>
    </row>
    <row r="11" spans="1:16360" s="10" customFormat="1" ht="24" customHeight="1" x14ac:dyDescent="0.35">
      <c r="A11" s="19" t="s">
        <v>103</v>
      </c>
    </row>
    <row r="12" spans="1:16360" s="10" customFormat="1" ht="24" customHeight="1" x14ac:dyDescent="0.35">
      <c r="A12" s="11">
        <v>1</v>
      </c>
      <c r="B12" s="12" t="s">
        <v>23</v>
      </c>
      <c r="C12" s="13" t="s">
        <v>24</v>
      </c>
      <c r="D12" s="14" t="s">
        <v>25</v>
      </c>
      <c r="E12" s="15">
        <v>37341</v>
      </c>
      <c r="F12" s="16" t="s">
        <v>26</v>
      </c>
      <c r="G12" s="17">
        <v>6.2</v>
      </c>
      <c r="H12" s="17">
        <v>3.5</v>
      </c>
      <c r="I12" s="17">
        <v>5</v>
      </c>
      <c r="J12" s="17">
        <v>5</v>
      </c>
      <c r="K12" s="17">
        <f t="shared" si="0"/>
        <v>5.6</v>
      </c>
      <c r="L12" s="16"/>
      <c r="M12" s="11"/>
    </row>
    <row r="13" spans="1:16360" s="10" customFormat="1" ht="24" customHeight="1" x14ac:dyDescent="0.35">
      <c r="A13" s="11">
        <v>2</v>
      </c>
      <c r="B13" s="12" t="s">
        <v>27</v>
      </c>
      <c r="C13" s="13" t="s">
        <v>28</v>
      </c>
      <c r="D13" s="14" t="s">
        <v>29</v>
      </c>
      <c r="E13" s="15">
        <v>37079</v>
      </c>
      <c r="F13" s="16" t="s">
        <v>19</v>
      </c>
      <c r="G13" s="17">
        <v>6.6</v>
      </c>
      <c r="H13" s="17">
        <v>8</v>
      </c>
      <c r="I13" s="17">
        <v>5</v>
      </c>
      <c r="J13" s="17">
        <v>0</v>
      </c>
      <c r="K13" s="17">
        <f t="shared" si="0"/>
        <v>4.0999999999999996</v>
      </c>
      <c r="L13" s="16" t="s">
        <v>30</v>
      </c>
      <c r="M13" s="11"/>
    </row>
    <row r="14" spans="1:16360" s="10" customFormat="1" ht="24" customHeight="1" x14ac:dyDescent="0.35">
      <c r="A14" s="19" t="s">
        <v>104</v>
      </c>
    </row>
    <row r="15" spans="1:16360" s="10" customFormat="1" ht="24" customHeight="1" x14ac:dyDescent="0.35">
      <c r="A15" s="11">
        <v>1</v>
      </c>
      <c r="B15" s="20" t="s">
        <v>31</v>
      </c>
      <c r="C15" s="13" t="s">
        <v>32</v>
      </c>
      <c r="D15" s="14" t="s">
        <v>33</v>
      </c>
      <c r="E15" s="15">
        <v>37297</v>
      </c>
      <c r="F15" s="16" t="s">
        <v>19</v>
      </c>
      <c r="G15" s="17">
        <v>5.9</v>
      </c>
      <c r="H15" s="17">
        <v>7.5</v>
      </c>
      <c r="I15" s="17">
        <v>6.5</v>
      </c>
      <c r="J15" s="17">
        <v>1.1000000000000001</v>
      </c>
      <c r="K15" s="17">
        <f t="shared" si="0"/>
        <v>4.4000000000000004</v>
      </c>
      <c r="L15" s="17"/>
      <c r="M15" s="11"/>
    </row>
    <row r="16" spans="1:16360" s="10" customFormat="1" ht="24" customHeight="1" x14ac:dyDescent="0.35">
      <c r="A16" s="11">
        <v>2</v>
      </c>
      <c r="B16" s="20" t="s">
        <v>34</v>
      </c>
      <c r="C16" s="13" t="s">
        <v>35</v>
      </c>
      <c r="D16" s="14" t="s">
        <v>36</v>
      </c>
      <c r="E16" s="15">
        <v>37495</v>
      </c>
      <c r="F16" s="16" t="s">
        <v>19</v>
      </c>
      <c r="G16" s="17">
        <v>6.1</v>
      </c>
      <c r="H16" s="17">
        <v>8.5</v>
      </c>
      <c r="I16" s="17">
        <v>5.5</v>
      </c>
      <c r="J16" s="17">
        <v>1.1000000000000001</v>
      </c>
      <c r="K16" s="17">
        <f t="shared" si="0"/>
        <v>4.3</v>
      </c>
      <c r="L16" s="17"/>
      <c r="M16" s="11"/>
    </row>
    <row r="17" spans="1:13" s="10" customFormat="1" ht="24" customHeight="1" x14ac:dyDescent="0.35">
      <c r="A17" s="19" t="s">
        <v>105</v>
      </c>
    </row>
    <row r="18" spans="1:13" s="10" customFormat="1" ht="24" customHeight="1" x14ac:dyDescent="0.35">
      <c r="A18" s="11">
        <v>1</v>
      </c>
      <c r="B18" s="12" t="s">
        <v>37</v>
      </c>
      <c r="C18" s="13" t="s">
        <v>38</v>
      </c>
      <c r="D18" s="14" t="s">
        <v>39</v>
      </c>
      <c r="E18" s="15">
        <v>37300</v>
      </c>
      <c r="F18" s="16" t="s">
        <v>19</v>
      </c>
      <c r="G18" s="17">
        <v>6.7</v>
      </c>
      <c r="H18" s="17">
        <v>7</v>
      </c>
      <c r="I18" s="17">
        <v>3.5</v>
      </c>
      <c r="J18" s="17">
        <v>8.1</v>
      </c>
      <c r="K18" s="17">
        <f t="shared" si="0"/>
        <v>6.6</v>
      </c>
      <c r="L18" s="16"/>
      <c r="M18" s="11"/>
    </row>
    <row r="19" spans="1:13" s="10" customFormat="1" ht="24" customHeight="1" x14ac:dyDescent="0.35">
      <c r="A19" s="11">
        <v>2</v>
      </c>
      <c r="B19" s="12" t="s">
        <v>40</v>
      </c>
      <c r="C19" s="13" t="s">
        <v>41</v>
      </c>
      <c r="D19" s="14" t="s">
        <v>42</v>
      </c>
      <c r="E19" s="15">
        <v>37202</v>
      </c>
      <c r="F19" s="16" t="s">
        <v>19</v>
      </c>
      <c r="G19" s="17">
        <v>6.2</v>
      </c>
      <c r="H19" s="17">
        <v>7.5</v>
      </c>
      <c r="I19" s="17">
        <v>5.5</v>
      </c>
      <c r="J19" s="17">
        <v>3.6</v>
      </c>
      <c r="K19" s="17">
        <f t="shared" si="0"/>
        <v>5.2</v>
      </c>
      <c r="L19" s="16"/>
      <c r="M19" s="11"/>
    </row>
    <row r="20" spans="1:13" s="10" customFormat="1" ht="24" customHeight="1" x14ac:dyDescent="0.35">
      <c r="A20" s="19" t="s">
        <v>106</v>
      </c>
    </row>
    <row r="21" spans="1:13" s="10" customFormat="1" ht="24" customHeight="1" x14ac:dyDescent="0.35">
      <c r="A21" s="12">
        <v>1</v>
      </c>
      <c r="B21" s="12" t="s">
        <v>43</v>
      </c>
      <c r="C21" s="13" t="s">
        <v>44</v>
      </c>
      <c r="D21" s="14" t="s">
        <v>45</v>
      </c>
      <c r="E21" s="15">
        <v>37433</v>
      </c>
      <c r="F21" s="16" t="s">
        <v>19</v>
      </c>
      <c r="G21" s="17">
        <v>6.3</v>
      </c>
      <c r="H21" s="17">
        <v>7</v>
      </c>
      <c r="I21" s="17">
        <v>2</v>
      </c>
      <c r="J21" s="17">
        <v>5.9</v>
      </c>
      <c r="K21" s="17">
        <f t="shared" si="0"/>
        <v>5.5</v>
      </c>
      <c r="L21" s="18"/>
      <c r="M21" s="11"/>
    </row>
    <row r="22" spans="1:13" s="10" customFormat="1" ht="24" customHeight="1" x14ac:dyDescent="0.35">
      <c r="A22" s="19" t="s">
        <v>107</v>
      </c>
    </row>
    <row r="23" spans="1:13" s="10" customFormat="1" ht="24" customHeight="1" x14ac:dyDescent="0.35">
      <c r="A23" s="11">
        <v>1</v>
      </c>
      <c r="B23" s="12" t="s">
        <v>46</v>
      </c>
      <c r="C23" s="13" t="s">
        <v>47</v>
      </c>
      <c r="D23" s="14" t="s">
        <v>48</v>
      </c>
      <c r="E23" s="15">
        <v>36606</v>
      </c>
      <c r="F23" s="16" t="s">
        <v>49</v>
      </c>
      <c r="G23" s="17">
        <v>6.1</v>
      </c>
      <c r="H23" s="17">
        <v>5</v>
      </c>
      <c r="I23" s="17">
        <v>4.5</v>
      </c>
      <c r="J23" s="17">
        <v>6.3</v>
      </c>
      <c r="K23" s="17">
        <f t="shared" si="0"/>
        <v>5.9</v>
      </c>
      <c r="L23" s="17"/>
      <c r="M23" s="11"/>
    </row>
    <row r="24" spans="1:13" s="10" customFormat="1" ht="24" customHeight="1" x14ac:dyDescent="0.35">
      <c r="A24" s="19" t="s">
        <v>108</v>
      </c>
    </row>
    <row r="25" spans="1:13" s="10" customFormat="1" ht="24" customHeight="1" x14ac:dyDescent="0.35">
      <c r="A25" s="11">
        <v>1</v>
      </c>
      <c r="B25" s="12" t="s">
        <v>50</v>
      </c>
      <c r="C25" s="13" t="s">
        <v>51</v>
      </c>
      <c r="D25" s="14" t="s">
        <v>52</v>
      </c>
      <c r="E25" s="15">
        <v>37343</v>
      </c>
      <c r="F25" s="16" t="s">
        <v>53</v>
      </c>
      <c r="G25" s="17">
        <v>5.6</v>
      </c>
      <c r="H25" s="17">
        <v>0</v>
      </c>
      <c r="I25" s="17">
        <v>0</v>
      </c>
      <c r="J25" s="17">
        <v>0</v>
      </c>
      <c r="K25" s="17">
        <f t="shared" si="0"/>
        <v>2.8</v>
      </c>
      <c r="L25" s="17"/>
      <c r="M25" s="11"/>
    </row>
    <row r="26" spans="1:13" s="10" customFormat="1" ht="24" customHeight="1" x14ac:dyDescent="0.35">
      <c r="A26" s="19" t="s">
        <v>109</v>
      </c>
    </row>
    <row r="27" spans="1:13" s="10" customFormat="1" ht="24" customHeight="1" x14ac:dyDescent="0.35">
      <c r="A27" s="12">
        <v>1</v>
      </c>
      <c r="B27" s="12" t="s">
        <v>54</v>
      </c>
      <c r="C27" s="13" t="s">
        <v>55</v>
      </c>
      <c r="D27" s="14" t="s">
        <v>56</v>
      </c>
      <c r="E27" s="15">
        <v>37428</v>
      </c>
      <c r="F27" s="16" t="s">
        <v>19</v>
      </c>
      <c r="G27" s="17">
        <v>6.2</v>
      </c>
      <c r="H27" s="17">
        <v>5</v>
      </c>
      <c r="I27" s="17">
        <v>2</v>
      </c>
      <c r="J27" s="17">
        <v>5.5</v>
      </c>
      <c r="K27" s="17">
        <f t="shared" si="0"/>
        <v>5.3</v>
      </c>
      <c r="L27" s="17"/>
      <c r="M27" s="11"/>
    </row>
    <row r="28" spans="1:13" s="10" customFormat="1" ht="24" customHeight="1" x14ac:dyDescent="0.35">
      <c r="A28" s="19" t="s">
        <v>110</v>
      </c>
    </row>
    <row r="29" spans="1:13" s="10" customFormat="1" ht="24" customHeight="1" x14ac:dyDescent="0.35">
      <c r="A29" s="12">
        <v>1</v>
      </c>
      <c r="B29" s="12" t="s">
        <v>57</v>
      </c>
      <c r="C29" s="13" t="s">
        <v>58</v>
      </c>
      <c r="D29" s="14" t="s">
        <v>59</v>
      </c>
      <c r="E29" s="15">
        <v>37614</v>
      </c>
      <c r="F29" s="16" t="s">
        <v>63</v>
      </c>
      <c r="G29" s="17">
        <v>6.8</v>
      </c>
      <c r="H29" s="17">
        <v>7</v>
      </c>
      <c r="I29" s="17">
        <v>8</v>
      </c>
      <c r="J29" s="17">
        <v>4.5</v>
      </c>
      <c r="K29" s="17">
        <f t="shared" si="0"/>
        <v>6.2</v>
      </c>
      <c r="L29" s="17"/>
      <c r="M29" s="11"/>
    </row>
    <row r="30" spans="1:13" s="10" customFormat="1" ht="24" customHeight="1" x14ac:dyDescent="0.35">
      <c r="A30" s="12">
        <v>2</v>
      </c>
      <c r="B30" s="12" t="s">
        <v>60</v>
      </c>
      <c r="C30" s="13" t="s">
        <v>61</v>
      </c>
      <c r="D30" s="14" t="s">
        <v>62</v>
      </c>
      <c r="E30" s="15">
        <v>36029</v>
      </c>
      <c r="F30" s="16" t="s">
        <v>15</v>
      </c>
      <c r="G30" s="17">
        <v>6.2</v>
      </c>
      <c r="H30" s="17">
        <v>7.5</v>
      </c>
      <c r="I30" s="17">
        <v>7.5</v>
      </c>
      <c r="J30" s="17">
        <v>4.5</v>
      </c>
      <c r="K30" s="17">
        <f t="shared" si="0"/>
        <v>5.9</v>
      </c>
      <c r="L30" s="17"/>
      <c r="M30" s="11"/>
    </row>
    <row r="31" spans="1:13" x14ac:dyDescent="0.35">
      <c r="A31" s="3" t="s">
        <v>111</v>
      </c>
    </row>
    <row r="32" spans="1:13" s="10" customFormat="1" ht="24" customHeight="1" x14ac:dyDescent="0.35">
      <c r="A32" s="12">
        <v>1</v>
      </c>
      <c r="B32" s="12" t="s">
        <v>68</v>
      </c>
      <c r="C32" s="13" t="s">
        <v>69</v>
      </c>
      <c r="D32" s="14" t="s">
        <v>70</v>
      </c>
      <c r="E32" s="15">
        <v>37506</v>
      </c>
      <c r="F32" s="16" t="s">
        <v>71</v>
      </c>
      <c r="G32" s="17">
        <v>6.4</v>
      </c>
      <c r="H32" s="17">
        <v>7</v>
      </c>
      <c r="I32" s="17">
        <v>2</v>
      </c>
      <c r="J32" s="17">
        <v>5.9</v>
      </c>
      <c r="K32" s="17">
        <v>5.5</v>
      </c>
      <c r="L32" s="17"/>
      <c r="M32" s="11"/>
    </row>
    <row r="33" spans="1:13" s="10" customFormat="1" ht="24" customHeight="1" x14ac:dyDescent="0.35">
      <c r="A33" s="12">
        <v>2</v>
      </c>
      <c r="B33" s="12" t="s">
        <v>72</v>
      </c>
      <c r="C33" s="13" t="s">
        <v>73</v>
      </c>
      <c r="D33" s="14" t="s">
        <v>74</v>
      </c>
      <c r="E33" s="15">
        <v>37350</v>
      </c>
      <c r="F33" s="16" t="s">
        <v>49</v>
      </c>
      <c r="G33" s="17">
        <v>6.4</v>
      </c>
      <c r="H33" s="17">
        <v>7</v>
      </c>
      <c r="I33" s="17">
        <v>4</v>
      </c>
      <c r="J33" s="17">
        <v>7.4</v>
      </c>
      <c r="K33" s="17">
        <v>6.3</v>
      </c>
      <c r="L33" s="17"/>
      <c r="M33" s="11"/>
    </row>
    <row r="34" spans="1:13" x14ac:dyDescent="0.35">
      <c r="A34" s="3" t="s">
        <v>112</v>
      </c>
    </row>
    <row r="35" spans="1:13" s="10" customFormat="1" ht="24" customHeight="1" x14ac:dyDescent="0.35">
      <c r="A35" s="12">
        <v>1</v>
      </c>
      <c r="B35" s="12" t="s">
        <v>75</v>
      </c>
      <c r="C35" s="13" t="s">
        <v>76</v>
      </c>
      <c r="D35" s="14" t="s">
        <v>77</v>
      </c>
      <c r="E35" s="15">
        <v>36584</v>
      </c>
      <c r="F35" s="16" t="s">
        <v>78</v>
      </c>
      <c r="G35" s="17">
        <v>6.4</v>
      </c>
      <c r="H35" s="17">
        <v>0</v>
      </c>
      <c r="I35" s="17">
        <v>0</v>
      </c>
      <c r="J35" s="17">
        <v>0</v>
      </c>
      <c r="K35" s="17">
        <v>3.2</v>
      </c>
      <c r="L35" s="17"/>
      <c r="M35" s="11"/>
    </row>
    <row r="36" spans="1:13" x14ac:dyDescent="0.35">
      <c r="A36" s="3" t="s">
        <v>113</v>
      </c>
    </row>
    <row r="37" spans="1:13" s="10" customFormat="1" ht="24" customHeight="1" x14ac:dyDescent="0.35">
      <c r="A37" s="12">
        <v>1</v>
      </c>
      <c r="B37" s="12" t="s">
        <v>79</v>
      </c>
      <c r="C37" s="13" t="s">
        <v>80</v>
      </c>
      <c r="D37" s="14" t="s">
        <v>81</v>
      </c>
      <c r="E37" s="15">
        <v>37214</v>
      </c>
      <c r="F37" s="16" t="s">
        <v>19</v>
      </c>
      <c r="G37" s="17">
        <v>6.4</v>
      </c>
      <c r="H37" s="17">
        <v>7.5</v>
      </c>
      <c r="I37" s="17">
        <v>3</v>
      </c>
      <c r="J37" s="17">
        <v>6.5</v>
      </c>
      <c r="K37" s="17">
        <v>5.9</v>
      </c>
      <c r="L37" s="17"/>
      <c r="M37" s="11"/>
    </row>
    <row r="38" spans="1:13" s="10" customFormat="1" ht="24" customHeight="1" x14ac:dyDescent="0.35">
      <c r="A38" s="12">
        <v>2</v>
      </c>
      <c r="B38" s="12" t="s">
        <v>82</v>
      </c>
      <c r="C38" s="13" t="s">
        <v>83</v>
      </c>
      <c r="D38" s="14" t="s">
        <v>84</v>
      </c>
      <c r="E38" s="15">
        <v>37272</v>
      </c>
      <c r="F38" s="16" t="s">
        <v>88</v>
      </c>
      <c r="G38" s="17">
        <v>6.2</v>
      </c>
      <c r="H38" s="17">
        <v>6.5</v>
      </c>
      <c r="I38" s="17">
        <v>2.5</v>
      </c>
      <c r="J38" s="17">
        <v>7</v>
      </c>
      <c r="K38" s="17">
        <v>5.9</v>
      </c>
      <c r="L38" s="17"/>
      <c r="M38" s="11"/>
    </row>
    <row r="39" spans="1:13" s="10" customFormat="1" ht="24" customHeight="1" x14ac:dyDescent="0.35">
      <c r="A39" s="12">
        <v>3</v>
      </c>
      <c r="B39" s="12" t="s">
        <v>85</v>
      </c>
      <c r="C39" s="13" t="s">
        <v>86</v>
      </c>
      <c r="D39" s="14" t="s">
        <v>87</v>
      </c>
      <c r="E39" s="15">
        <v>37134</v>
      </c>
      <c r="F39" s="16" t="s">
        <v>63</v>
      </c>
      <c r="G39" s="17">
        <v>6.2</v>
      </c>
      <c r="H39" s="17">
        <v>6</v>
      </c>
      <c r="I39" s="17">
        <v>4</v>
      </c>
      <c r="J39" s="17">
        <v>6.3</v>
      </c>
      <c r="K39" s="17">
        <v>5.9</v>
      </c>
      <c r="L39" s="17"/>
      <c r="M39" s="11"/>
    </row>
    <row r="40" spans="1:13" s="10" customFormat="1" ht="24" customHeight="1" x14ac:dyDescent="0.35">
      <c r="A40" s="12">
        <v>4</v>
      </c>
      <c r="B40" s="12" t="s">
        <v>89</v>
      </c>
      <c r="C40" s="13" t="s">
        <v>90</v>
      </c>
      <c r="D40" s="14" t="s">
        <v>91</v>
      </c>
      <c r="E40" s="15">
        <v>37448</v>
      </c>
      <c r="F40" s="16" t="s">
        <v>19</v>
      </c>
      <c r="G40" s="17">
        <v>6.8</v>
      </c>
      <c r="H40" s="17">
        <v>0</v>
      </c>
      <c r="I40" s="17">
        <v>0</v>
      </c>
      <c r="J40" s="17">
        <v>0</v>
      </c>
      <c r="K40" s="17">
        <v>3.4</v>
      </c>
      <c r="L40" s="17"/>
      <c r="M40" s="11"/>
    </row>
    <row r="41" spans="1:13" s="10" customFormat="1" ht="24" customHeight="1" x14ac:dyDescent="0.35">
      <c r="A41" s="12">
        <v>5</v>
      </c>
      <c r="B41" s="12" t="s">
        <v>92</v>
      </c>
      <c r="C41" s="13" t="s">
        <v>93</v>
      </c>
      <c r="D41" s="14" t="s">
        <v>94</v>
      </c>
      <c r="E41" s="15">
        <v>37475</v>
      </c>
      <c r="F41" s="16" t="s">
        <v>19</v>
      </c>
      <c r="G41" s="17">
        <v>7.3</v>
      </c>
      <c r="H41" s="17">
        <v>8</v>
      </c>
      <c r="I41" s="17">
        <v>4</v>
      </c>
      <c r="J41" s="17">
        <v>7.3</v>
      </c>
      <c r="K41" s="17">
        <v>6.8</v>
      </c>
      <c r="L41" s="17"/>
      <c r="M41" s="11"/>
    </row>
    <row r="42" spans="1:13" s="10" customFormat="1" ht="24" customHeight="1" x14ac:dyDescent="0.35">
      <c r="A42" s="12">
        <v>6</v>
      </c>
      <c r="B42" s="12" t="s">
        <v>95</v>
      </c>
      <c r="C42" s="13" t="s">
        <v>96</v>
      </c>
      <c r="D42" s="14" t="s">
        <v>97</v>
      </c>
      <c r="E42" s="15">
        <v>37343</v>
      </c>
      <c r="F42" s="16" t="s">
        <v>98</v>
      </c>
      <c r="G42" s="17">
        <v>6.8</v>
      </c>
      <c r="H42" s="17">
        <v>7.5</v>
      </c>
      <c r="I42" s="17">
        <v>3</v>
      </c>
      <c r="J42" s="17">
        <v>6.1</v>
      </c>
      <c r="K42" s="17">
        <v>5.9</v>
      </c>
      <c r="L42" s="17"/>
      <c r="M42" s="11"/>
    </row>
    <row r="43" spans="1:13" x14ac:dyDescent="0.35">
      <c r="A43" s="3" t="s">
        <v>114</v>
      </c>
    </row>
    <row r="44" spans="1:13" s="10" customFormat="1" ht="24" customHeight="1" x14ac:dyDescent="0.35">
      <c r="A44" s="12">
        <v>1</v>
      </c>
      <c r="B44" s="12" t="s">
        <v>99</v>
      </c>
      <c r="C44" s="13" t="s">
        <v>83</v>
      </c>
      <c r="D44" s="14" t="s">
        <v>100</v>
      </c>
      <c r="E44" s="15">
        <v>37457</v>
      </c>
      <c r="F44" s="16" t="s">
        <v>101</v>
      </c>
      <c r="G44" s="17">
        <v>6.1</v>
      </c>
      <c r="H44" s="17">
        <v>0</v>
      </c>
      <c r="I44" s="17">
        <v>0</v>
      </c>
      <c r="J44" s="17">
        <v>0</v>
      </c>
      <c r="K44" s="17">
        <v>3.1</v>
      </c>
      <c r="L44" s="17"/>
      <c r="M44" s="11"/>
    </row>
    <row r="46" spans="1:13" x14ac:dyDescent="0.35">
      <c r="F46" s="23" t="s">
        <v>115</v>
      </c>
    </row>
    <row r="47" spans="1:13" x14ac:dyDescent="0.35">
      <c r="C47" s="3" t="s">
        <v>117</v>
      </c>
      <c r="G47" s="3" t="s">
        <v>116</v>
      </c>
      <c r="H47" s="3" t="s">
        <v>116</v>
      </c>
    </row>
  </sheetData>
  <mergeCells count="2">
    <mergeCell ref="A4:M4"/>
    <mergeCell ref="A7:M7"/>
  </mergeCells>
  <conditionalFormatting sqref="E8:L10">
    <cfRule type="cellIs" dxfId="233" priority="209" operator="equal">
      <formula>"N"</formula>
    </cfRule>
  </conditionalFormatting>
  <conditionalFormatting sqref="E8:L10">
    <cfRule type="cellIs" dxfId="232" priority="207" operator="lessThan">
      <formula>5</formula>
    </cfRule>
    <cfRule type="cellIs" dxfId="231" priority="208" operator="lessThan">
      <formula>5</formula>
    </cfRule>
  </conditionalFormatting>
  <conditionalFormatting sqref="L23">
    <cfRule type="cellIs" dxfId="230" priority="171" operator="lessThan">
      <formula>5</formula>
    </cfRule>
    <cfRule type="cellIs" dxfId="229" priority="172" operator="lessThan">
      <formula>5</formula>
    </cfRule>
  </conditionalFormatting>
  <conditionalFormatting sqref="E25:J25">
    <cfRule type="cellIs" dxfId="228" priority="168" operator="equal">
      <formula>"N"</formula>
    </cfRule>
  </conditionalFormatting>
  <conditionalFormatting sqref="L30">
    <cfRule type="cellIs" dxfId="227" priority="153" operator="lessThan">
      <formula>5</formula>
    </cfRule>
    <cfRule type="cellIs" dxfId="226" priority="154" operator="lessThan">
      <formula>5</formula>
    </cfRule>
  </conditionalFormatting>
  <conditionalFormatting sqref="E12:J13 L12:L13">
    <cfRule type="cellIs" dxfId="225" priority="205" operator="lessThan">
      <formula>5</formula>
    </cfRule>
    <cfRule type="cellIs" dxfId="224" priority="206" operator="lessThan">
      <formula>5</formula>
    </cfRule>
  </conditionalFormatting>
  <conditionalFormatting sqref="E12:J13 L12:L13">
    <cfRule type="cellIs" dxfId="223" priority="204" operator="equal">
      <formula>"N"</formula>
    </cfRule>
  </conditionalFormatting>
  <conditionalFormatting sqref="E15:J16">
    <cfRule type="cellIs" dxfId="222" priority="202" operator="lessThan">
      <formula>5</formula>
    </cfRule>
    <cfRule type="cellIs" dxfId="221" priority="203" operator="lessThan">
      <formula>5</formula>
    </cfRule>
  </conditionalFormatting>
  <conditionalFormatting sqref="E15:J16">
    <cfRule type="cellIs" dxfId="220" priority="201" operator="equal">
      <formula>"N"</formula>
    </cfRule>
  </conditionalFormatting>
  <conditionalFormatting sqref="F23">
    <cfRule type="cellIs" dxfId="219" priority="176" operator="equal">
      <formula>"N"</formula>
    </cfRule>
  </conditionalFormatting>
  <conditionalFormatting sqref="F23">
    <cfRule type="cellIs" dxfId="218" priority="174" operator="lessThan">
      <formula>5</formula>
    </cfRule>
    <cfRule type="cellIs" dxfId="217" priority="175" operator="lessThan">
      <formula>5</formula>
    </cfRule>
  </conditionalFormatting>
  <conditionalFormatting sqref="L15:L16">
    <cfRule type="cellIs" dxfId="216" priority="197" operator="equal">
      <formula>"N"</formula>
    </cfRule>
  </conditionalFormatting>
  <conditionalFormatting sqref="L15:L16">
    <cfRule type="cellIs" dxfId="215" priority="195" operator="lessThan">
      <formula>5</formula>
    </cfRule>
    <cfRule type="cellIs" dxfId="214" priority="196" operator="lessThan">
      <formula>5</formula>
    </cfRule>
  </conditionalFormatting>
  <conditionalFormatting sqref="E18:J19 L18:L19">
    <cfRule type="cellIs" dxfId="213" priority="193" operator="lessThan">
      <formula>5</formula>
    </cfRule>
    <cfRule type="cellIs" dxfId="212" priority="194" operator="lessThan">
      <formula>5</formula>
    </cfRule>
  </conditionalFormatting>
  <conditionalFormatting sqref="E18:J19 L18:L19">
    <cfRule type="cellIs" dxfId="211" priority="192" operator="equal">
      <formula>"N"</formula>
    </cfRule>
  </conditionalFormatting>
  <conditionalFormatting sqref="L30">
    <cfRule type="cellIs" dxfId="210" priority="155" operator="equal">
      <formula>"N"</formula>
    </cfRule>
  </conditionalFormatting>
  <conditionalFormatting sqref="E21:J21 L21">
    <cfRule type="cellIs" dxfId="209" priority="186" operator="equal">
      <formula>"N"</formula>
    </cfRule>
  </conditionalFormatting>
  <conditionalFormatting sqref="E21:J21 L21">
    <cfRule type="cellIs" dxfId="208" priority="187" operator="lessThan">
      <formula>5</formula>
    </cfRule>
    <cfRule type="cellIs" dxfId="207" priority="188" operator="lessThan">
      <formula>5</formula>
    </cfRule>
  </conditionalFormatting>
  <conditionalFormatting sqref="E23 G23">
    <cfRule type="cellIs" dxfId="206" priority="183" operator="equal">
      <formula>"N"</formula>
    </cfRule>
  </conditionalFormatting>
  <conditionalFormatting sqref="E23 G23">
    <cfRule type="cellIs" dxfId="205" priority="184" operator="lessThan">
      <formula>5</formula>
    </cfRule>
    <cfRule type="cellIs" dxfId="204" priority="185" operator="lessThan">
      <formula>5</formula>
    </cfRule>
  </conditionalFormatting>
  <conditionalFormatting sqref="H23:J23">
    <cfRule type="cellIs" dxfId="203" priority="182" operator="equal">
      <formula>"N"</formula>
    </cfRule>
  </conditionalFormatting>
  <conditionalFormatting sqref="H23:J23">
    <cfRule type="cellIs" dxfId="202" priority="180" operator="lessThan">
      <formula>5</formula>
    </cfRule>
    <cfRule type="cellIs" dxfId="201" priority="181" operator="lessThan">
      <formula>5</formula>
    </cfRule>
  </conditionalFormatting>
  <conditionalFormatting sqref="L27">
    <cfRule type="cellIs" dxfId="200" priority="164" operator="equal">
      <formula>"N"</formula>
    </cfRule>
  </conditionalFormatting>
  <conditionalFormatting sqref="L27">
    <cfRule type="cellIs" dxfId="199" priority="162" operator="lessThan">
      <formula>5</formula>
    </cfRule>
    <cfRule type="cellIs" dxfId="198" priority="163" operator="lessThan">
      <formula>5</formula>
    </cfRule>
  </conditionalFormatting>
  <conditionalFormatting sqref="L23">
    <cfRule type="cellIs" dxfId="197" priority="173" operator="equal">
      <formula>"N"</formula>
    </cfRule>
  </conditionalFormatting>
  <conditionalFormatting sqref="K30">
    <cfRule type="cellIs" dxfId="196" priority="123" operator="lessThan">
      <formula>5</formula>
    </cfRule>
    <cfRule type="cellIs" dxfId="195" priority="124" operator="lessThan">
      <formula>5</formula>
    </cfRule>
  </conditionalFormatting>
  <conditionalFormatting sqref="E25:J25">
    <cfRule type="cellIs" dxfId="194" priority="169" operator="lessThan">
      <formula>5</formula>
    </cfRule>
    <cfRule type="cellIs" dxfId="193" priority="170" operator="lessThan">
      <formula>5</formula>
    </cfRule>
  </conditionalFormatting>
  <conditionalFormatting sqref="E27:J27">
    <cfRule type="cellIs" dxfId="192" priority="165" operator="equal">
      <formula>"N"</formula>
    </cfRule>
  </conditionalFormatting>
  <conditionalFormatting sqref="E27:J27">
    <cfRule type="cellIs" dxfId="191" priority="166" operator="lessThan">
      <formula>5</formula>
    </cfRule>
    <cfRule type="cellIs" dxfId="190" priority="167" operator="lessThan">
      <formula>5</formula>
    </cfRule>
  </conditionalFormatting>
  <conditionalFormatting sqref="L29">
    <cfRule type="cellIs" dxfId="189" priority="158" operator="equal">
      <formula>"N"</formula>
    </cfRule>
  </conditionalFormatting>
  <conditionalFormatting sqref="L29">
    <cfRule type="cellIs" dxfId="188" priority="156" operator="lessThan">
      <formula>5</formula>
    </cfRule>
    <cfRule type="cellIs" dxfId="187" priority="157" operator="lessThan">
      <formula>5</formula>
    </cfRule>
  </conditionalFormatting>
  <conditionalFormatting sqref="E29:F30 H29:J30">
    <cfRule type="cellIs" dxfId="186" priority="159" operator="equal">
      <formula>"N"</formula>
    </cfRule>
  </conditionalFormatting>
  <conditionalFormatting sqref="E29:F30 H29:J30">
    <cfRule type="cellIs" dxfId="185" priority="160" operator="lessThan">
      <formula>5</formula>
    </cfRule>
    <cfRule type="cellIs" dxfId="184" priority="161" operator="lessThan">
      <formula>5</formula>
    </cfRule>
  </conditionalFormatting>
  <conditionalFormatting sqref="L25">
    <cfRule type="cellIs" dxfId="183" priority="117" operator="lessThan">
      <formula>5</formula>
    </cfRule>
    <cfRule type="cellIs" dxfId="182" priority="118" operator="lessThan">
      <formula>5</formula>
    </cfRule>
  </conditionalFormatting>
  <conditionalFormatting sqref="K12">
    <cfRule type="cellIs" dxfId="181" priority="152" operator="equal">
      <formula>"N"</formula>
    </cfRule>
  </conditionalFormatting>
  <conditionalFormatting sqref="K12">
    <cfRule type="cellIs" dxfId="180" priority="150" operator="lessThan">
      <formula>5</formula>
    </cfRule>
    <cfRule type="cellIs" dxfId="179" priority="151" operator="lessThan">
      <formula>5</formula>
    </cfRule>
  </conditionalFormatting>
  <conditionalFormatting sqref="K13">
    <cfRule type="cellIs" dxfId="178" priority="149" operator="equal">
      <formula>"N"</formula>
    </cfRule>
  </conditionalFormatting>
  <conditionalFormatting sqref="K13">
    <cfRule type="cellIs" dxfId="177" priority="147" operator="lessThan">
      <formula>5</formula>
    </cfRule>
    <cfRule type="cellIs" dxfId="176" priority="148" operator="lessThan">
      <formula>5</formula>
    </cfRule>
  </conditionalFormatting>
  <conditionalFormatting sqref="K15:K16">
    <cfRule type="cellIs" dxfId="175" priority="146" operator="equal">
      <formula>"N"</formula>
    </cfRule>
  </conditionalFormatting>
  <conditionalFormatting sqref="K15:K16">
    <cfRule type="cellIs" dxfId="174" priority="144" operator="lessThan">
      <formula>5</formula>
    </cfRule>
    <cfRule type="cellIs" dxfId="173" priority="145" operator="lessThan">
      <formula>5</formula>
    </cfRule>
  </conditionalFormatting>
  <conditionalFormatting sqref="K18:K19">
    <cfRule type="cellIs" dxfId="172" priority="143" operator="equal">
      <formula>"N"</formula>
    </cfRule>
  </conditionalFormatting>
  <conditionalFormatting sqref="K18:K19">
    <cfRule type="cellIs" dxfId="171" priority="141" operator="lessThan">
      <formula>5</formula>
    </cfRule>
    <cfRule type="cellIs" dxfId="170" priority="142" operator="lessThan">
      <formula>5</formula>
    </cfRule>
  </conditionalFormatting>
  <conditionalFormatting sqref="K21">
    <cfRule type="cellIs" dxfId="169" priority="140" operator="equal">
      <formula>"N"</formula>
    </cfRule>
  </conditionalFormatting>
  <conditionalFormatting sqref="K21">
    <cfRule type="cellIs" dxfId="168" priority="138" operator="lessThan">
      <formula>5</formula>
    </cfRule>
    <cfRule type="cellIs" dxfId="167" priority="139" operator="lessThan">
      <formula>5</formula>
    </cfRule>
  </conditionalFormatting>
  <conditionalFormatting sqref="K23">
    <cfRule type="cellIs" dxfId="166" priority="137" operator="equal">
      <formula>"N"</formula>
    </cfRule>
  </conditionalFormatting>
  <conditionalFormatting sqref="K23">
    <cfRule type="cellIs" dxfId="165" priority="135" operator="lessThan">
      <formula>5</formula>
    </cfRule>
    <cfRule type="cellIs" dxfId="164" priority="136" operator="lessThan">
      <formula>5</formula>
    </cfRule>
  </conditionalFormatting>
  <conditionalFormatting sqref="K25">
    <cfRule type="cellIs" dxfId="163" priority="134" operator="equal">
      <formula>"N"</formula>
    </cfRule>
  </conditionalFormatting>
  <conditionalFormatting sqref="K25">
    <cfRule type="cellIs" dxfId="162" priority="132" operator="lessThan">
      <formula>5</formula>
    </cfRule>
    <cfRule type="cellIs" dxfId="161" priority="133" operator="lessThan">
      <formula>5</formula>
    </cfRule>
  </conditionalFormatting>
  <conditionalFormatting sqref="K27">
    <cfRule type="cellIs" dxfId="160" priority="131" operator="equal">
      <formula>"N"</formula>
    </cfRule>
  </conditionalFormatting>
  <conditionalFormatting sqref="K27">
    <cfRule type="cellIs" dxfId="159" priority="129" operator="lessThan">
      <formula>5</formula>
    </cfRule>
    <cfRule type="cellIs" dxfId="158" priority="130" operator="lessThan">
      <formula>5</formula>
    </cfRule>
  </conditionalFormatting>
  <conditionalFormatting sqref="K29">
    <cfRule type="cellIs" dxfId="157" priority="128" operator="equal">
      <formula>"N"</formula>
    </cfRule>
  </conditionalFormatting>
  <conditionalFormatting sqref="K29">
    <cfRule type="cellIs" dxfId="156" priority="126" operator="lessThan">
      <formula>5</formula>
    </cfRule>
    <cfRule type="cellIs" dxfId="155" priority="127" operator="lessThan">
      <formula>5</formula>
    </cfRule>
  </conditionalFormatting>
  <conditionalFormatting sqref="K30">
    <cfRule type="cellIs" dxfId="154" priority="125" operator="equal">
      <formula>"N"</formula>
    </cfRule>
  </conditionalFormatting>
  <conditionalFormatting sqref="L25">
    <cfRule type="cellIs" dxfId="153" priority="119" operator="equal">
      <formula>"N"</formula>
    </cfRule>
  </conditionalFormatting>
  <conditionalFormatting sqref="L32:L33">
    <cfRule type="cellIs" dxfId="152" priority="31" operator="lessThan">
      <formula>5</formula>
    </cfRule>
    <cfRule type="cellIs" dxfId="151" priority="32" operator="lessThan">
      <formula>5</formula>
    </cfRule>
  </conditionalFormatting>
  <conditionalFormatting sqref="L32:L33">
    <cfRule type="cellIs" dxfId="150" priority="33" operator="equal">
      <formula>"N"</formula>
    </cfRule>
  </conditionalFormatting>
  <conditionalFormatting sqref="K32:K33">
    <cfRule type="cellIs" dxfId="149" priority="28" operator="lessThan">
      <formula>5</formula>
    </cfRule>
    <cfRule type="cellIs" dxfId="148" priority="29" operator="lessThan">
      <formula>5</formula>
    </cfRule>
  </conditionalFormatting>
  <conditionalFormatting sqref="E32:F33 H32:J33">
    <cfRule type="cellIs" dxfId="147" priority="34" operator="equal">
      <formula>"N"</formula>
    </cfRule>
  </conditionalFormatting>
  <conditionalFormatting sqref="E32:F33 H32:J33">
    <cfRule type="cellIs" dxfId="146" priority="35" operator="lessThan">
      <formula>5</formula>
    </cfRule>
    <cfRule type="cellIs" dxfId="145" priority="36" operator="lessThan">
      <formula>5</formula>
    </cfRule>
  </conditionalFormatting>
  <conditionalFormatting sqref="K32:K33">
    <cfRule type="cellIs" dxfId="144" priority="30" operator="equal">
      <formula>"N"</formula>
    </cfRule>
  </conditionalFormatting>
  <conditionalFormatting sqref="L35">
    <cfRule type="cellIs" dxfId="143" priority="22" operator="lessThan">
      <formula>5</formula>
    </cfRule>
    <cfRule type="cellIs" dxfId="142" priority="23" operator="lessThan">
      <formula>5</formula>
    </cfRule>
  </conditionalFormatting>
  <conditionalFormatting sqref="L35">
    <cfRule type="cellIs" dxfId="141" priority="24" operator="equal">
      <formula>"N"</formula>
    </cfRule>
  </conditionalFormatting>
  <conditionalFormatting sqref="K35">
    <cfRule type="cellIs" dxfId="140" priority="19" operator="lessThan">
      <formula>5</formula>
    </cfRule>
    <cfRule type="cellIs" dxfId="139" priority="20" operator="lessThan">
      <formula>5</formula>
    </cfRule>
  </conditionalFormatting>
  <conditionalFormatting sqref="E35:F35 H35:J35">
    <cfRule type="cellIs" dxfId="138" priority="25" operator="equal">
      <formula>"N"</formula>
    </cfRule>
  </conditionalFormatting>
  <conditionalFormatting sqref="E35:F35 H35:J35">
    <cfRule type="cellIs" dxfId="137" priority="26" operator="lessThan">
      <formula>5</formula>
    </cfRule>
    <cfRule type="cellIs" dxfId="136" priority="27" operator="lessThan">
      <formula>5</formula>
    </cfRule>
  </conditionalFormatting>
  <conditionalFormatting sqref="K35">
    <cfRule type="cellIs" dxfId="135" priority="21" operator="equal">
      <formula>"N"</formula>
    </cfRule>
  </conditionalFormatting>
  <conditionalFormatting sqref="L37:L42">
    <cfRule type="cellIs" dxfId="134" priority="13" operator="lessThan">
      <formula>5</formula>
    </cfRule>
    <cfRule type="cellIs" dxfId="133" priority="14" operator="lessThan">
      <formula>5</formula>
    </cfRule>
  </conditionalFormatting>
  <conditionalFormatting sqref="L37:L42">
    <cfRule type="cellIs" dxfId="132" priority="15" operator="equal">
      <formula>"N"</formula>
    </cfRule>
  </conditionalFormatting>
  <conditionalFormatting sqref="K37:K42">
    <cfRule type="cellIs" dxfId="131" priority="10" operator="lessThan">
      <formula>5</formula>
    </cfRule>
    <cfRule type="cellIs" dxfId="130" priority="11" operator="lessThan">
      <formula>5</formula>
    </cfRule>
  </conditionalFormatting>
  <conditionalFormatting sqref="E37:F42 H37:J42">
    <cfRule type="cellIs" dxfId="129" priority="16" operator="equal">
      <formula>"N"</formula>
    </cfRule>
  </conditionalFormatting>
  <conditionalFormatting sqref="E37:F42 H37:J42">
    <cfRule type="cellIs" dxfId="128" priority="17" operator="lessThan">
      <formula>5</formula>
    </cfRule>
    <cfRule type="cellIs" dxfId="127" priority="18" operator="lessThan">
      <formula>5</formula>
    </cfRule>
  </conditionalFormatting>
  <conditionalFormatting sqref="K37:K42">
    <cfRule type="cellIs" dxfId="126" priority="12" operator="equal">
      <formula>"N"</formula>
    </cfRule>
  </conditionalFormatting>
  <conditionalFormatting sqref="L44">
    <cfRule type="cellIs" dxfId="125" priority="4" operator="lessThan">
      <formula>5</formula>
    </cfRule>
    <cfRule type="cellIs" dxfId="124" priority="5" operator="lessThan">
      <formula>5</formula>
    </cfRule>
  </conditionalFormatting>
  <conditionalFormatting sqref="L44">
    <cfRule type="cellIs" dxfId="123" priority="6" operator="equal">
      <formula>"N"</formula>
    </cfRule>
  </conditionalFormatting>
  <conditionalFormatting sqref="K44">
    <cfRule type="cellIs" dxfId="122" priority="1" operator="lessThan">
      <formula>5</formula>
    </cfRule>
    <cfRule type="cellIs" dxfId="121" priority="2" operator="lessThan">
      <formula>5</formula>
    </cfRule>
  </conditionalFormatting>
  <conditionalFormatting sqref="E44:F44 H44:J44">
    <cfRule type="cellIs" dxfId="120" priority="7" operator="equal">
      <formula>"N"</formula>
    </cfRule>
  </conditionalFormatting>
  <conditionalFormatting sqref="E44:F44 H44:J44">
    <cfRule type="cellIs" dxfId="119" priority="8" operator="lessThan">
      <formula>5</formula>
    </cfRule>
    <cfRule type="cellIs" dxfId="118" priority="9" operator="lessThan">
      <formula>5</formula>
    </cfRule>
  </conditionalFormatting>
  <conditionalFormatting sqref="K44">
    <cfRule type="cellIs" dxfId="117" priority="3" operator="equal">
      <formula>"N"</formula>
    </cfRule>
  </conditionalFormatting>
  <pageMargins left="0.33" right="0.2" top="0.47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49"/>
  <sheetViews>
    <sheetView tabSelected="1" workbookViewId="0">
      <selection activeCell="T7" sqref="T7"/>
    </sheetView>
  </sheetViews>
  <sheetFormatPr defaultRowHeight="16.5" x14ac:dyDescent="0.35"/>
  <cols>
    <col min="1" max="1" width="3.6328125" style="2" customWidth="1"/>
    <col min="2" max="2" width="12.54296875" style="2" customWidth="1"/>
    <col min="3" max="3" width="17.36328125" style="2" customWidth="1"/>
    <col min="4" max="4" width="8.08984375" style="2" customWidth="1"/>
    <col min="5" max="5" width="12.6328125" style="2" customWidth="1"/>
    <col min="6" max="6" width="13.36328125" style="2" customWidth="1"/>
    <col min="7" max="7" width="6.7265625" style="2" hidden="1" customWidth="1"/>
    <col min="8" max="8" width="6.36328125" style="2" customWidth="1"/>
    <col min="9" max="9" width="5.453125" style="2" customWidth="1"/>
    <col min="10" max="10" width="5.6328125" style="2" customWidth="1"/>
    <col min="11" max="11" width="9.6328125" style="2" hidden="1" customWidth="1"/>
    <col min="12" max="12" width="16.26953125" style="2" hidden="1" customWidth="1"/>
    <col min="13" max="13" width="10.90625" style="2" customWidth="1"/>
    <col min="14" max="16384" width="8.7265625" style="2"/>
  </cols>
  <sheetData>
    <row r="1" spans="1:16359" s="10" customFormat="1" ht="15.5" x14ac:dyDescent="0.35">
      <c r="A1" s="10" t="s">
        <v>64</v>
      </c>
    </row>
    <row r="2" spans="1:16359" s="10" customFormat="1" ht="15.5" x14ac:dyDescent="0.35">
      <c r="C2" s="22" t="s">
        <v>65</v>
      </c>
    </row>
    <row r="4" spans="1:16359" s="1" customFormat="1" ht="42" customHeight="1" x14ac:dyDescent="0.4">
      <c r="A4" s="24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6359" s="1" customFormat="1" ht="25.5" customHeight="1" x14ac:dyDescent="0.4">
      <c r="A5" s="29" t="s">
        <v>132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359" ht="20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359" s="8" customFormat="1" ht="24" customHeight="1" x14ac:dyDescent="0.35">
      <c r="A7" s="5" t="s">
        <v>67</v>
      </c>
      <c r="B7" s="5" t="s">
        <v>0</v>
      </c>
      <c r="C7" s="6" t="s">
        <v>1</v>
      </c>
      <c r="D7" s="7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6" t="s">
        <v>10</v>
      </c>
      <c r="M7" s="21" t="s">
        <v>11</v>
      </c>
    </row>
    <row r="8" spans="1:16359" s="10" customFormat="1" ht="24" customHeight="1" x14ac:dyDescent="0.35">
      <c r="A8" s="26" t="s">
        <v>119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</row>
    <row r="9" spans="1:16359" s="10" customFormat="1" ht="24" customHeight="1" x14ac:dyDescent="0.35">
      <c r="A9" s="11">
        <v>1</v>
      </c>
      <c r="B9" s="12" t="s">
        <v>12</v>
      </c>
      <c r="C9" s="13" t="s">
        <v>13</v>
      </c>
      <c r="D9" s="14" t="s">
        <v>14</v>
      </c>
      <c r="E9" s="15">
        <v>36506</v>
      </c>
      <c r="F9" s="16" t="s">
        <v>15</v>
      </c>
      <c r="G9" s="17">
        <v>5.9</v>
      </c>
      <c r="H9" s="17">
        <v>6.5</v>
      </c>
      <c r="I9" s="17">
        <v>3</v>
      </c>
      <c r="J9" s="17">
        <v>6.8</v>
      </c>
      <c r="K9" s="17">
        <f>ROUND((G9*3+I9+J9*2)/6,1)</f>
        <v>5.7</v>
      </c>
      <c r="L9" s="18"/>
      <c r="M9" s="11"/>
    </row>
    <row r="10" spans="1:16359" s="10" customFormat="1" ht="24" customHeight="1" x14ac:dyDescent="0.35">
      <c r="A10" s="11">
        <v>2</v>
      </c>
      <c r="B10" s="12" t="s">
        <v>16</v>
      </c>
      <c r="C10" s="13" t="s">
        <v>17</v>
      </c>
      <c r="D10" s="14" t="s">
        <v>18</v>
      </c>
      <c r="E10" s="15">
        <v>37520</v>
      </c>
      <c r="F10" s="16" t="s">
        <v>19</v>
      </c>
      <c r="G10" s="17">
        <v>6.6</v>
      </c>
      <c r="H10" s="17">
        <v>5</v>
      </c>
      <c r="I10" s="17">
        <v>3.5</v>
      </c>
      <c r="J10" s="17">
        <v>5.2</v>
      </c>
      <c r="K10" s="17">
        <f t="shared" ref="K10:K31" si="0">ROUND((G10*3+I10+J10*2)/6,1)</f>
        <v>5.6</v>
      </c>
      <c r="L10" s="18"/>
      <c r="M10" s="11"/>
    </row>
    <row r="11" spans="1:16359" s="10" customFormat="1" ht="24" customHeight="1" x14ac:dyDescent="0.35">
      <c r="A11" s="11">
        <v>3</v>
      </c>
      <c r="B11" s="12" t="s">
        <v>20</v>
      </c>
      <c r="C11" s="13" t="s">
        <v>21</v>
      </c>
      <c r="D11" s="14" t="s">
        <v>22</v>
      </c>
      <c r="E11" s="15">
        <v>37020</v>
      </c>
      <c r="F11" s="16" t="s">
        <v>19</v>
      </c>
      <c r="G11" s="17">
        <v>5.9</v>
      </c>
      <c r="H11" s="17">
        <v>6</v>
      </c>
      <c r="I11" s="17">
        <v>3</v>
      </c>
      <c r="J11" s="17">
        <v>5</v>
      </c>
      <c r="K11" s="17">
        <f t="shared" si="0"/>
        <v>5.0999999999999996</v>
      </c>
      <c r="L11" s="18"/>
      <c r="M11" s="11"/>
    </row>
    <row r="12" spans="1:16359" s="10" customFormat="1" ht="24" customHeight="1" x14ac:dyDescent="0.35">
      <c r="A12" s="19" t="s">
        <v>118</v>
      </c>
    </row>
    <row r="13" spans="1:16359" s="10" customFormat="1" ht="24" customHeight="1" x14ac:dyDescent="0.35">
      <c r="A13" s="11">
        <v>1</v>
      </c>
      <c r="B13" s="12" t="s">
        <v>23</v>
      </c>
      <c r="C13" s="13" t="s">
        <v>24</v>
      </c>
      <c r="D13" s="14" t="s">
        <v>25</v>
      </c>
      <c r="E13" s="15">
        <v>37341</v>
      </c>
      <c r="F13" s="16" t="s">
        <v>26</v>
      </c>
      <c r="G13" s="17">
        <v>6.2</v>
      </c>
      <c r="H13" s="17">
        <v>3.5</v>
      </c>
      <c r="I13" s="17">
        <v>5</v>
      </c>
      <c r="J13" s="17">
        <v>5</v>
      </c>
      <c r="K13" s="17">
        <f t="shared" si="0"/>
        <v>5.6</v>
      </c>
      <c r="L13" s="16"/>
      <c r="M13" s="11"/>
    </row>
    <row r="14" spans="1:16359" s="10" customFormat="1" ht="24" customHeight="1" x14ac:dyDescent="0.35">
      <c r="A14" s="11">
        <v>2</v>
      </c>
      <c r="B14" s="12" t="s">
        <v>27</v>
      </c>
      <c r="C14" s="13" t="s">
        <v>28</v>
      </c>
      <c r="D14" s="14" t="s">
        <v>29</v>
      </c>
      <c r="E14" s="15">
        <v>37079</v>
      </c>
      <c r="F14" s="16" t="s">
        <v>19</v>
      </c>
      <c r="G14" s="17">
        <v>6.6</v>
      </c>
      <c r="H14" s="17">
        <v>8</v>
      </c>
      <c r="I14" s="17">
        <v>5</v>
      </c>
      <c r="J14" s="17">
        <v>0</v>
      </c>
      <c r="K14" s="17">
        <f t="shared" si="0"/>
        <v>4.0999999999999996</v>
      </c>
      <c r="L14" s="16" t="s">
        <v>30</v>
      </c>
      <c r="M14" s="11"/>
    </row>
    <row r="15" spans="1:16359" s="10" customFormat="1" ht="24" customHeight="1" x14ac:dyDescent="0.35">
      <c r="A15" s="19" t="s">
        <v>120</v>
      </c>
    </row>
    <row r="16" spans="1:16359" s="10" customFormat="1" ht="24" customHeight="1" x14ac:dyDescent="0.35">
      <c r="A16" s="11">
        <v>1</v>
      </c>
      <c r="B16" s="20" t="s">
        <v>31</v>
      </c>
      <c r="C16" s="13" t="s">
        <v>32</v>
      </c>
      <c r="D16" s="14" t="s">
        <v>33</v>
      </c>
      <c r="E16" s="15">
        <v>37297</v>
      </c>
      <c r="F16" s="16" t="s">
        <v>19</v>
      </c>
      <c r="G16" s="17">
        <v>5.9</v>
      </c>
      <c r="H16" s="17">
        <v>7.5</v>
      </c>
      <c r="I16" s="17">
        <v>6.5</v>
      </c>
      <c r="J16" s="17">
        <v>1.1000000000000001</v>
      </c>
      <c r="K16" s="17">
        <f t="shared" si="0"/>
        <v>4.4000000000000004</v>
      </c>
      <c r="L16" s="17"/>
      <c r="M16" s="11"/>
    </row>
    <row r="17" spans="1:13" s="10" customFormat="1" ht="24" customHeight="1" x14ac:dyDescent="0.35">
      <c r="A17" s="11">
        <v>2</v>
      </c>
      <c r="B17" s="20" t="s">
        <v>34</v>
      </c>
      <c r="C17" s="13" t="s">
        <v>35</v>
      </c>
      <c r="D17" s="14" t="s">
        <v>36</v>
      </c>
      <c r="E17" s="15">
        <v>37495</v>
      </c>
      <c r="F17" s="16" t="s">
        <v>19</v>
      </c>
      <c r="G17" s="17">
        <v>6.1</v>
      </c>
      <c r="H17" s="17">
        <v>8.5</v>
      </c>
      <c r="I17" s="17">
        <v>5.5</v>
      </c>
      <c r="J17" s="17">
        <v>1.1000000000000001</v>
      </c>
      <c r="K17" s="17">
        <f t="shared" si="0"/>
        <v>4.3</v>
      </c>
      <c r="L17" s="17"/>
      <c r="M17" s="11"/>
    </row>
    <row r="18" spans="1:13" s="10" customFormat="1" ht="24" customHeight="1" x14ac:dyDescent="0.35">
      <c r="A18" s="19" t="s">
        <v>121</v>
      </c>
    </row>
    <row r="19" spans="1:13" s="10" customFormat="1" ht="24" customHeight="1" x14ac:dyDescent="0.35">
      <c r="A19" s="11">
        <v>1</v>
      </c>
      <c r="B19" s="12" t="s">
        <v>37</v>
      </c>
      <c r="C19" s="13" t="s">
        <v>38</v>
      </c>
      <c r="D19" s="14" t="s">
        <v>39</v>
      </c>
      <c r="E19" s="15">
        <v>37300</v>
      </c>
      <c r="F19" s="16" t="s">
        <v>19</v>
      </c>
      <c r="G19" s="17">
        <v>6.7</v>
      </c>
      <c r="H19" s="17">
        <v>7</v>
      </c>
      <c r="I19" s="17">
        <v>3.5</v>
      </c>
      <c r="J19" s="17">
        <v>8.1</v>
      </c>
      <c r="K19" s="17">
        <f t="shared" si="0"/>
        <v>6.6</v>
      </c>
      <c r="L19" s="16"/>
      <c r="M19" s="11"/>
    </row>
    <row r="20" spans="1:13" s="10" customFormat="1" ht="24" customHeight="1" x14ac:dyDescent="0.35">
      <c r="A20" s="11">
        <v>2</v>
      </c>
      <c r="B20" s="12" t="s">
        <v>40</v>
      </c>
      <c r="C20" s="13" t="s">
        <v>41</v>
      </c>
      <c r="D20" s="14" t="s">
        <v>42</v>
      </c>
      <c r="E20" s="15">
        <v>37202</v>
      </c>
      <c r="F20" s="16" t="s">
        <v>19</v>
      </c>
      <c r="G20" s="17">
        <v>6.2</v>
      </c>
      <c r="H20" s="17">
        <v>7.5</v>
      </c>
      <c r="I20" s="17">
        <v>5.5</v>
      </c>
      <c r="J20" s="17">
        <v>3.6</v>
      </c>
      <c r="K20" s="17">
        <f t="shared" si="0"/>
        <v>5.2</v>
      </c>
      <c r="L20" s="16"/>
      <c r="M20" s="11"/>
    </row>
    <row r="21" spans="1:13" s="10" customFormat="1" ht="24" customHeight="1" x14ac:dyDescent="0.35">
      <c r="A21" s="19" t="s">
        <v>122</v>
      </c>
    </row>
    <row r="22" spans="1:13" s="10" customFormat="1" ht="24" customHeight="1" x14ac:dyDescent="0.35">
      <c r="A22" s="12">
        <v>1</v>
      </c>
      <c r="B22" s="12" t="s">
        <v>43</v>
      </c>
      <c r="C22" s="13" t="s">
        <v>44</v>
      </c>
      <c r="D22" s="14" t="s">
        <v>45</v>
      </c>
      <c r="E22" s="15">
        <v>37433</v>
      </c>
      <c r="F22" s="16" t="s">
        <v>19</v>
      </c>
      <c r="G22" s="17">
        <v>6.3</v>
      </c>
      <c r="H22" s="17">
        <v>7</v>
      </c>
      <c r="I22" s="17">
        <v>2</v>
      </c>
      <c r="J22" s="17">
        <v>5.9</v>
      </c>
      <c r="K22" s="17">
        <f t="shared" si="0"/>
        <v>5.5</v>
      </c>
      <c r="L22" s="18"/>
      <c r="M22" s="11"/>
    </row>
    <row r="23" spans="1:13" s="10" customFormat="1" ht="24" customHeight="1" x14ac:dyDescent="0.35">
      <c r="A23" s="19" t="s">
        <v>123</v>
      </c>
    </row>
    <row r="24" spans="1:13" s="10" customFormat="1" ht="24" customHeight="1" x14ac:dyDescent="0.35">
      <c r="A24" s="11">
        <v>1</v>
      </c>
      <c r="B24" s="12" t="s">
        <v>46</v>
      </c>
      <c r="C24" s="13" t="s">
        <v>47</v>
      </c>
      <c r="D24" s="14" t="s">
        <v>48</v>
      </c>
      <c r="E24" s="15">
        <v>36606</v>
      </c>
      <c r="F24" s="16" t="s">
        <v>49</v>
      </c>
      <c r="G24" s="17">
        <v>6.1</v>
      </c>
      <c r="H24" s="17">
        <v>5</v>
      </c>
      <c r="I24" s="17">
        <v>4.5</v>
      </c>
      <c r="J24" s="17">
        <v>6.3</v>
      </c>
      <c r="K24" s="17">
        <f t="shared" si="0"/>
        <v>5.9</v>
      </c>
      <c r="L24" s="17"/>
      <c r="M24" s="11"/>
    </row>
    <row r="25" spans="1:13" s="10" customFormat="1" ht="24" customHeight="1" x14ac:dyDescent="0.35">
      <c r="A25" s="19" t="s">
        <v>124</v>
      </c>
    </row>
    <row r="26" spans="1:13" s="10" customFormat="1" ht="24" customHeight="1" x14ac:dyDescent="0.35">
      <c r="A26" s="11">
        <v>1</v>
      </c>
      <c r="B26" s="12" t="s">
        <v>50</v>
      </c>
      <c r="C26" s="13" t="s">
        <v>51</v>
      </c>
      <c r="D26" s="14" t="s">
        <v>52</v>
      </c>
      <c r="E26" s="15">
        <v>37343</v>
      </c>
      <c r="F26" s="16" t="s">
        <v>53</v>
      </c>
      <c r="G26" s="17">
        <v>5.6</v>
      </c>
      <c r="H26" s="17">
        <v>0</v>
      </c>
      <c r="I26" s="17">
        <v>0</v>
      </c>
      <c r="J26" s="17">
        <v>0</v>
      </c>
      <c r="K26" s="17">
        <f t="shared" si="0"/>
        <v>2.8</v>
      </c>
      <c r="L26" s="17"/>
      <c r="M26" s="11"/>
    </row>
    <row r="27" spans="1:13" s="10" customFormat="1" ht="24" customHeight="1" x14ac:dyDescent="0.35">
      <c r="A27" s="19" t="s">
        <v>125</v>
      </c>
    </row>
    <row r="28" spans="1:13" s="10" customFormat="1" ht="24" customHeight="1" x14ac:dyDescent="0.35">
      <c r="A28" s="12">
        <v>1</v>
      </c>
      <c r="B28" s="12" t="s">
        <v>54</v>
      </c>
      <c r="C28" s="13" t="s">
        <v>55</v>
      </c>
      <c r="D28" s="14" t="s">
        <v>56</v>
      </c>
      <c r="E28" s="15">
        <v>37428</v>
      </c>
      <c r="F28" s="16" t="s">
        <v>19</v>
      </c>
      <c r="G28" s="17">
        <v>6.2</v>
      </c>
      <c r="H28" s="17">
        <v>5</v>
      </c>
      <c r="I28" s="17">
        <v>2</v>
      </c>
      <c r="J28" s="17">
        <v>5.5</v>
      </c>
      <c r="K28" s="17">
        <f t="shared" si="0"/>
        <v>5.3</v>
      </c>
      <c r="L28" s="17"/>
      <c r="M28" s="11"/>
    </row>
    <row r="29" spans="1:13" s="10" customFormat="1" ht="24" customHeight="1" x14ac:dyDescent="0.35">
      <c r="A29" s="19" t="s">
        <v>126</v>
      </c>
    </row>
    <row r="30" spans="1:13" s="10" customFormat="1" ht="24" customHeight="1" x14ac:dyDescent="0.35">
      <c r="A30" s="12">
        <v>1</v>
      </c>
      <c r="B30" s="12" t="s">
        <v>57</v>
      </c>
      <c r="C30" s="13" t="s">
        <v>58</v>
      </c>
      <c r="D30" s="14" t="s">
        <v>59</v>
      </c>
      <c r="E30" s="15">
        <v>37614</v>
      </c>
      <c r="F30" s="16" t="s">
        <v>63</v>
      </c>
      <c r="G30" s="17">
        <v>6.8</v>
      </c>
      <c r="H30" s="17">
        <v>7</v>
      </c>
      <c r="I30" s="17">
        <v>8</v>
      </c>
      <c r="J30" s="17">
        <v>4.5</v>
      </c>
      <c r="K30" s="17">
        <f t="shared" si="0"/>
        <v>6.2</v>
      </c>
      <c r="L30" s="17"/>
      <c r="M30" s="11"/>
    </row>
    <row r="31" spans="1:13" s="10" customFormat="1" ht="24" customHeight="1" x14ac:dyDescent="0.35">
      <c r="A31" s="12">
        <v>2</v>
      </c>
      <c r="B31" s="12" t="s">
        <v>60</v>
      </c>
      <c r="C31" s="13" t="s">
        <v>61</v>
      </c>
      <c r="D31" s="14" t="s">
        <v>62</v>
      </c>
      <c r="E31" s="15">
        <v>36029</v>
      </c>
      <c r="F31" s="16" t="s">
        <v>15</v>
      </c>
      <c r="G31" s="17">
        <v>6.2</v>
      </c>
      <c r="H31" s="17">
        <v>7.5</v>
      </c>
      <c r="I31" s="17">
        <v>7.5</v>
      </c>
      <c r="J31" s="17">
        <v>4.5</v>
      </c>
      <c r="K31" s="17">
        <f t="shared" si="0"/>
        <v>5.9</v>
      </c>
      <c r="L31" s="17"/>
      <c r="M31" s="11"/>
    </row>
    <row r="32" spans="1:13" x14ac:dyDescent="0.35">
      <c r="A32" s="3" t="s">
        <v>127</v>
      </c>
    </row>
    <row r="33" spans="1:13" s="10" customFormat="1" ht="24" customHeight="1" x14ac:dyDescent="0.35">
      <c r="A33" s="12">
        <v>1</v>
      </c>
      <c r="B33" s="12" t="s">
        <v>68</v>
      </c>
      <c r="C33" s="13" t="s">
        <v>69</v>
      </c>
      <c r="D33" s="14" t="s">
        <v>70</v>
      </c>
      <c r="E33" s="15">
        <v>37506</v>
      </c>
      <c r="F33" s="16" t="s">
        <v>71</v>
      </c>
      <c r="G33" s="17">
        <v>6.4</v>
      </c>
      <c r="H33" s="17">
        <v>7</v>
      </c>
      <c r="I33" s="17">
        <v>2</v>
      </c>
      <c r="J33" s="17">
        <v>5.9</v>
      </c>
      <c r="K33" s="17">
        <v>5.5</v>
      </c>
      <c r="L33" s="17"/>
      <c r="M33" s="11"/>
    </row>
    <row r="34" spans="1:13" s="10" customFormat="1" ht="24" customHeight="1" x14ac:dyDescent="0.35">
      <c r="A34" s="12">
        <v>2</v>
      </c>
      <c r="B34" s="12" t="s">
        <v>72</v>
      </c>
      <c r="C34" s="13" t="s">
        <v>73</v>
      </c>
      <c r="D34" s="14" t="s">
        <v>74</v>
      </c>
      <c r="E34" s="15">
        <v>37350</v>
      </c>
      <c r="F34" s="16" t="s">
        <v>49</v>
      </c>
      <c r="G34" s="17">
        <v>6.4</v>
      </c>
      <c r="H34" s="17">
        <v>7</v>
      </c>
      <c r="I34" s="17">
        <v>4</v>
      </c>
      <c r="J34" s="17">
        <v>7.4</v>
      </c>
      <c r="K34" s="17">
        <v>6.3</v>
      </c>
      <c r="L34" s="17"/>
      <c r="M34" s="11"/>
    </row>
    <row r="35" spans="1:13" x14ac:dyDescent="0.35">
      <c r="A35" s="3" t="s">
        <v>128</v>
      </c>
    </row>
    <row r="36" spans="1:13" s="10" customFormat="1" ht="24" customHeight="1" x14ac:dyDescent="0.35">
      <c r="A36" s="12">
        <v>1</v>
      </c>
      <c r="B36" s="12" t="s">
        <v>75</v>
      </c>
      <c r="C36" s="13" t="s">
        <v>76</v>
      </c>
      <c r="D36" s="14" t="s">
        <v>77</v>
      </c>
      <c r="E36" s="15">
        <v>36584</v>
      </c>
      <c r="F36" s="16" t="s">
        <v>78</v>
      </c>
      <c r="G36" s="17">
        <v>6.4</v>
      </c>
      <c r="H36" s="17">
        <v>0</v>
      </c>
      <c r="I36" s="17">
        <v>0</v>
      </c>
      <c r="J36" s="17">
        <v>0</v>
      </c>
      <c r="K36" s="17">
        <v>3.2</v>
      </c>
      <c r="L36" s="17"/>
      <c r="M36" s="11"/>
    </row>
    <row r="37" spans="1:13" x14ac:dyDescent="0.35">
      <c r="A37" s="3" t="s">
        <v>129</v>
      </c>
    </row>
    <row r="38" spans="1:13" s="10" customFormat="1" ht="24" customHeight="1" x14ac:dyDescent="0.35">
      <c r="A38" s="12">
        <v>1</v>
      </c>
      <c r="B38" s="12" t="s">
        <v>79</v>
      </c>
      <c r="C38" s="13" t="s">
        <v>80</v>
      </c>
      <c r="D38" s="14" t="s">
        <v>81</v>
      </c>
      <c r="E38" s="15">
        <v>37214</v>
      </c>
      <c r="F38" s="16" t="s">
        <v>19</v>
      </c>
      <c r="G38" s="17">
        <v>6.4</v>
      </c>
      <c r="H38" s="17">
        <v>7.5</v>
      </c>
      <c r="I38" s="17">
        <v>3</v>
      </c>
      <c r="J38" s="17">
        <v>6.5</v>
      </c>
      <c r="K38" s="17">
        <v>5.9</v>
      </c>
      <c r="L38" s="17"/>
      <c r="M38" s="11"/>
    </row>
    <row r="39" spans="1:13" s="10" customFormat="1" ht="24" customHeight="1" x14ac:dyDescent="0.35">
      <c r="A39" s="12">
        <v>2</v>
      </c>
      <c r="B39" s="12" t="s">
        <v>82</v>
      </c>
      <c r="C39" s="13" t="s">
        <v>83</v>
      </c>
      <c r="D39" s="14" t="s">
        <v>84</v>
      </c>
      <c r="E39" s="15">
        <v>37272</v>
      </c>
      <c r="F39" s="16" t="s">
        <v>88</v>
      </c>
      <c r="G39" s="17">
        <v>6.2</v>
      </c>
      <c r="H39" s="17">
        <v>6.5</v>
      </c>
      <c r="I39" s="17">
        <v>2.5</v>
      </c>
      <c r="J39" s="17">
        <v>7</v>
      </c>
      <c r="K39" s="17">
        <v>5.9</v>
      </c>
      <c r="L39" s="17"/>
      <c r="M39" s="11"/>
    </row>
    <row r="40" spans="1:13" s="10" customFormat="1" ht="24" customHeight="1" x14ac:dyDescent="0.35">
      <c r="A40" s="12">
        <v>3</v>
      </c>
      <c r="B40" s="12" t="s">
        <v>85</v>
      </c>
      <c r="C40" s="13" t="s">
        <v>86</v>
      </c>
      <c r="D40" s="14" t="s">
        <v>87</v>
      </c>
      <c r="E40" s="15">
        <v>37134</v>
      </c>
      <c r="F40" s="16" t="s">
        <v>63</v>
      </c>
      <c r="G40" s="17">
        <v>6.2</v>
      </c>
      <c r="H40" s="17">
        <v>6</v>
      </c>
      <c r="I40" s="17">
        <v>4</v>
      </c>
      <c r="J40" s="17">
        <v>6.3</v>
      </c>
      <c r="K40" s="17">
        <v>5.9</v>
      </c>
      <c r="L40" s="17"/>
      <c r="M40" s="11"/>
    </row>
    <row r="41" spans="1:13" s="10" customFormat="1" ht="24" customHeight="1" x14ac:dyDescent="0.35">
      <c r="A41" s="12">
        <v>4</v>
      </c>
      <c r="B41" s="12" t="s">
        <v>89</v>
      </c>
      <c r="C41" s="13" t="s">
        <v>90</v>
      </c>
      <c r="D41" s="14" t="s">
        <v>91</v>
      </c>
      <c r="E41" s="15">
        <v>37448</v>
      </c>
      <c r="F41" s="16" t="s">
        <v>19</v>
      </c>
      <c r="G41" s="17">
        <v>6.8</v>
      </c>
      <c r="H41" s="17">
        <v>0</v>
      </c>
      <c r="I41" s="17">
        <v>0</v>
      </c>
      <c r="J41" s="17">
        <v>0</v>
      </c>
      <c r="K41" s="17">
        <v>3.4</v>
      </c>
      <c r="L41" s="17"/>
      <c r="M41" s="11"/>
    </row>
    <row r="42" spans="1:13" s="10" customFormat="1" ht="24" customHeight="1" x14ac:dyDescent="0.35">
      <c r="A42" s="12">
        <v>5</v>
      </c>
      <c r="B42" s="12" t="s">
        <v>92</v>
      </c>
      <c r="C42" s="13" t="s">
        <v>93</v>
      </c>
      <c r="D42" s="14" t="s">
        <v>94</v>
      </c>
      <c r="E42" s="15">
        <v>37475</v>
      </c>
      <c r="F42" s="16" t="s">
        <v>19</v>
      </c>
      <c r="G42" s="17">
        <v>7.3</v>
      </c>
      <c r="H42" s="17">
        <v>8</v>
      </c>
      <c r="I42" s="17">
        <v>4</v>
      </c>
      <c r="J42" s="17">
        <v>7.3</v>
      </c>
      <c r="K42" s="17">
        <v>6.8</v>
      </c>
      <c r="L42" s="17"/>
      <c r="M42" s="11"/>
    </row>
    <row r="43" spans="1:13" s="10" customFormat="1" ht="24" customHeight="1" x14ac:dyDescent="0.35">
      <c r="A43" s="12">
        <v>6</v>
      </c>
      <c r="B43" s="12" t="s">
        <v>95</v>
      </c>
      <c r="C43" s="13" t="s">
        <v>96</v>
      </c>
      <c r="D43" s="14" t="s">
        <v>97</v>
      </c>
      <c r="E43" s="15">
        <v>37343</v>
      </c>
      <c r="F43" s="16" t="s">
        <v>98</v>
      </c>
      <c r="G43" s="17">
        <v>6.8</v>
      </c>
      <c r="H43" s="17">
        <v>7.5</v>
      </c>
      <c r="I43" s="17">
        <v>3</v>
      </c>
      <c r="J43" s="17">
        <v>6.1</v>
      </c>
      <c r="K43" s="17">
        <v>5.9</v>
      </c>
      <c r="L43" s="17"/>
      <c r="M43" s="11"/>
    </row>
    <row r="44" spans="1:13" x14ac:dyDescent="0.35">
      <c r="A44" s="3" t="s">
        <v>130</v>
      </c>
    </row>
    <row r="45" spans="1:13" s="10" customFormat="1" ht="24" customHeight="1" x14ac:dyDescent="0.35">
      <c r="A45" s="12">
        <v>1</v>
      </c>
      <c r="B45" s="12" t="s">
        <v>99</v>
      </c>
      <c r="C45" s="13" t="s">
        <v>83</v>
      </c>
      <c r="D45" s="14" t="s">
        <v>100</v>
      </c>
      <c r="E45" s="15">
        <v>37457</v>
      </c>
      <c r="F45" s="16" t="s">
        <v>101</v>
      </c>
      <c r="G45" s="17">
        <v>6.1</v>
      </c>
      <c r="H45" s="17">
        <v>0</v>
      </c>
      <c r="I45" s="17">
        <v>0</v>
      </c>
      <c r="J45" s="17">
        <v>0</v>
      </c>
      <c r="K45" s="17">
        <v>3.1</v>
      </c>
      <c r="L45" s="17"/>
      <c r="M45" s="11"/>
    </row>
    <row r="46" spans="1:13" x14ac:dyDescent="0.35">
      <c r="A46" s="23" t="s">
        <v>131</v>
      </c>
    </row>
    <row r="48" spans="1:13" x14ac:dyDescent="0.35">
      <c r="F48" s="23" t="s">
        <v>115</v>
      </c>
    </row>
    <row r="49" spans="3:8" x14ac:dyDescent="0.35">
      <c r="C49" s="3"/>
      <c r="G49" s="3" t="s">
        <v>116</v>
      </c>
      <c r="H49" s="3" t="s">
        <v>116</v>
      </c>
    </row>
  </sheetData>
  <mergeCells count="3">
    <mergeCell ref="A4:M4"/>
    <mergeCell ref="A8:M8"/>
    <mergeCell ref="A5:M5"/>
  </mergeCells>
  <conditionalFormatting sqref="E9:L11">
    <cfRule type="cellIs" dxfId="116" priority="117" operator="equal">
      <formula>"N"</formula>
    </cfRule>
  </conditionalFormatting>
  <conditionalFormatting sqref="E9:L11">
    <cfRule type="cellIs" dxfId="115" priority="115" operator="lessThan">
      <formula>5</formula>
    </cfRule>
    <cfRule type="cellIs" dxfId="114" priority="116" operator="lessThan">
      <formula>5</formula>
    </cfRule>
  </conditionalFormatting>
  <conditionalFormatting sqref="L24">
    <cfRule type="cellIs" dxfId="113" priority="88" operator="lessThan">
      <formula>5</formula>
    </cfRule>
    <cfRule type="cellIs" dxfId="112" priority="89" operator="lessThan">
      <formula>5</formula>
    </cfRule>
  </conditionalFormatting>
  <conditionalFormatting sqref="E26:J26">
    <cfRule type="cellIs" dxfId="111" priority="85" operator="equal">
      <formula>"N"</formula>
    </cfRule>
  </conditionalFormatting>
  <conditionalFormatting sqref="L31">
    <cfRule type="cellIs" dxfId="110" priority="70" operator="lessThan">
      <formula>5</formula>
    </cfRule>
    <cfRule type="cellIs" dxfId="109" priority="71" operator="lessThan">
      <formula>5</formula>
    </cfRule>
  </conditionalFormatting>
  <conditionalFormatting sqref="E13:J14 L13:L14">
    <cfRule type="cellIs" dxfId="108" priority="113" operator="lessThan">
      <formula>5</formula>
    </cfRule>
    <cfRule type="cellIs" dxfId="107" priority="114" operator="lessThan">
      <formula>5</formula>
    </cfRule>
  </conditionalFormatting>
  <conditionalFormatting sqref="E13:J14 L13:L14">
    <cfRule type="cellIs" dxfId="106" priority="112" operator="equal">
      <formula>"N"</formula>
    </cfRule>
  </conditionalFormatting>
  <conditionalFormatting sqref="E16:J17">
    <cfRule type="cellIs" dxfId="105" priority="110" operator="lessThan">
      <formula>5</formula>
    </cfRule>
    <cfRule type="cellIs" dxfId="104" priority="111" operator="lessThan">
      <formula>5</formula>
    </cfRule>
  </conditionalFormatting>
  <conditionalFormatting sqref="E16:J17">
    <cfRule type="cellIs" dxfId="103" priority="109" operator="equal">
      <formula>"N"</formula>
    </cfRule>
  </conditionalFormatting>
  <conditionalFormatting sqref="F24">
    <cfRule type="cellIs" dxfId="102" priority="93" operator="equal">
      <formula>"N"</formula>
    </cfRule>
  </conditionalFormatting>
  <conditionalFormatting sqref="F24">
    <cfRule type="cellIs" dxfId="101" priority="91" operator="lessThan">
      <formula>5</formula>
    </cfRule>
    <cfRule type="cellIs" dxfId="100" priority="92" operator="lessThan">
      <formula>5</formula>
    </cfRule>
  </conditionalFormatting>
  <conditionalFormatting sqref="L16:L17">
    <cfRule type="cellIs" dxfId="99" priority="108" operator="equal">
      <formula>"N"</formula>
    </cfRule>
  </conditionalFormatting>
  <conditionalFormatting sqref="L16:L17">
    <cfRule type="cellIs" dxfId="98" priority="106" operator="lessThan">
      <formula>5</formula>
    </cfRule>
    <cfRule type="cellIs" dxfId="97" priority="107" operator="lessThan">
      <formula>5</formula>
    </cfRule>
  </conditionalFormatting>
  <conditionalFormatting sqref="E19:J20 L19:L20">
    <cfRule type="cellIs" dxfId="96" priority="104" operator="lessThan">
      <formula>5</formula>
    </cfRule>
    <cfRule type="cellIs" dxfId="95" priority="105" operator="lessThan">
      <formula>5</formula>
    </cfRule>
  </conditionalFormatting>
  <conditionalFormatting sqref="E19:J20 L19:L20">
    <cfRule type="cellIs" dxfId="94" priority="103" operator="equal">
      <formula>"N"</formula>
    </cfRule>
  </conditionalFormatting>
  <conditionalFormatting sqref="L31">
    <cfRule type="cellIs" dxfId="93" priority="72" operator="equal">
      <formula>"N"</formula>
    </cfRule>
  </conditionalFormatting>
  <conditionalFormatting sqref="E22:J22 L22">
    <cfRule type="cellIs" dxfId="92" priority="100" operator="equal">
      <formula>"N"</formula>
    </cfRule>
  </conditionalFormatting>
  <conditionalFormatting sqref="E22:J22 L22">
    <cfRule type="cellIs" dxfId="91" priority="101" operator="lessThan">
      <formula>5</formula>
    </cfRule>
    <cfRule type="cellIs" dxfId="90" priority="102" operator="lessThan">
      <formula>5</formula>
    </cfRule>
  </conditionalFormatting>
  <conditionalFormatting sqref="E24 G24">
    <cfRule type="cellIs" dxfId="89" priority="97" operator="equal">
      <formula>"N"</formula>
    </cfRule>
  </conditionalFormatting>
  <conditionalFormatting sqref="E24 G24">
    <cfRule type="cellIs" dxfId="88" priority="98" operator="lessThan">
      <formula>5</formula>
    </cfRule>
    <cfRule type="cellIs" dxfId="87" priority="99" operator="lessThan">
      <formula>5</formula>
    </cfRule>
  </conditionalFormatting>
  <conditionalFormatting sqref="H24:J24">
    <cfRule type="cellIs" dxfId="86" priority="96" operator="equal">
      <formula>"N"</formula>
    </cfRule>
  </conditionalFormatting>
  <conditionalFormatting sqref="H24:J24">
    <cfRule type="cellIs" dxfId="85" priority="94" operator="lessThan">
      <formula>5</formula>
    </cfRule>
    <cfRule type="cellIs" dxfId="84" priority="95" operator="lessThan">
      <formula>5</formula>
    </cfRule>
  </conditionalFormatting>
  <conditionalFormatting sqref="L28">
    <cfRule type="cellIs" dxfId="83" priority="81" operator="equal">
      <formula>"N"</formula>
    </cfRule>
  </conditionalFormatting>
  <conditionalFormatting sqref="L28">
    <cfRule type="cellIs" dxfId="82" priority="79" operator="lessThan">
      <formula>5</formula>
    </cfRule>
    <cfRule type="cellIs" dxfId="81" priority="80" operator="lessThan">
      <formula>5</formula>
    </cfRule>
  </conditionalFormatting>
  <conditionalFormatting sqref="L24">
    <cfRule type="cellIs" dxfId="80" priority="90" operator="equal">
      <formula>"N"</formula>
    </cfRule>
  </conditionalFormatting>
  <conditionalFormatting sqref="K31">
    <cfRule type="cellIs" dxfId="79" priority="40" operator="lessThan">
      <formula>5</formula>
    </cfRule>
    <cfRule type="cellIs" dxfId="78" priority="41" operator="lessThan">
      <formula>5</formula>
    </cfRule>
  </conditionalFormatting>
  <conditionalFormatting sqref="E26:J26">
    <cfRule type="cellIs" dxfId="77" priority="86" operator="lessThan">
      <formula>5</formula>
    </cfRule>
    <cfRule type="cellIs" dxfId="76" priority="87" operator="lessThan">
      <formula>5</formula>
    </cfRule>
  </conditionalFormatting>
  <conditionalFormatting sqref="E28:J28">
    <cfRule type="cellIs" dxfId="75" priority="82" operator="equal">
      <formula>"N"</formula>
    </cfRule>
  </conditionalFormatting>
  <conditionalFormatting sqref="E28:J28">
    <cfRule type="cellIs" dxfId="74" priority="83" operator="lessThan">
      <formula>5</formula>
    </cfRule>
    <cfRule type="cellIs" dxfId="73" priority="84" operator="lessThan">
      <formula>5</formula>
    </cfRule>
  </conditionalFormatting>
  <conditionalFormatting sqref="L30">
    <cfRule type="cellIs" dxfId="72" priority="75" operator="equal">
      <formula>"N"</formula>
    </cfRule>
  </conditionalFormatting>
  <conditionalFormatting sqref="L30">
    <cfRule type="cellIs" dxfId="71" priority="73" operator="lessThan">
      <formula>5</formula>
    </cfRule>
    <cfRule type="cellIs" dxfId="70" priority="74" operator="lessThan">
      <formula>5</formula>
    </cfRule>
  </conditionalFormatting>
  <conditionalFormatting sqref="E30:F31 H30:J31">
    <cfRule type="cellIs" dxfId="69" priority="76" operator="equal">
      <formula>"N"</formula>
    </cfRule>
  </conditionalFormatting>
  <conditionalFormatting sqref="E30:F31 H30:J31">
    <cfRule type="cellIs" dxfId="68" priority="77" operator="lessThan">
      <formula>5</formula>
    </cfRule>
    <cfRule type="cellIs" dxfId="67" priority="78" operator="lessThan">
      <formula>5</formula>
    </cfRule>
  </conditionalFormatting>
  <conditionalFormatting sqref="L26">
    <cfRule type="cellIs" dxfId="66" priority="37" operator="lessThan">
      <formula>5</formula>
    </cfRule>
    <cfRule type="cellIs" dxfId="65" priority="38" operator="lessThan">
      <formula>5</formula>
    </cfRule>
  </conditionalFormatting>
  <conditionalFormatting sqref="K13">
    <cfRule type="cellIs" dxfId="64" priority="69" operator="equal">
      <formula>"N"</formula>
    </cfRule>
  </conditionalFormatting>
  <conditionalFormatting sqref="K13">
    <cfRule type="cellIs" dxfId="63" priority="67" operator="lessThan">
      <formula>5</formula>
    </cfRule>
    <cfRule type="cellIs" dxfId="62" priority="68" operator="lessThan">
      <formula>5</formula>
    </cfRule>
  </conditionalFormatting>
  <conditionalFormatting sqref="K14">
    <cfRule type="cellIs" dxfId="61" priority="66" operator="equal">
      <formula>"N"</formula>
    </cfRule>
  </conditionalFormatting>
  <conditionalFormatting sqref="K14">
    <cfRule type="cellIs" dxfId="60" priority="64" operator="lessThan">
      <formula>5</formula>
    </cfRule>
    <cfRule type="cellIs" dxfId="59" priority="65" operator="lessThan">
      <formula>5</formula>
    </cfRule>
  </conditionalFormatting>
  <conditionalFormatting sqref="K16:K17">
    <cfRule type="cellIs" dxfId="58" priority="63" operator="equal">
      <formula>"N"</formula>
    </cfRule>
  </conditionalFormatting>
  <conditionalFormatting sqref="K16:K17">
    <cfRule type="cellIs" dxfId="57" priority="61" operator="lessThan">
      <formula>5</formula>
    </cfRule>
    <cfRule type="cellIs" dxfId="56" priority="62" operator="lessThan">
      <formula>5</formula>
    </cfRule>
  </conditionalFormatting>
  <conditionalFormatting sqref="K19:K20">
    <cfRule type="cellIs" dxfId="55" priority="60" operator="equal">
      <formula>"N"</formula>
    </cfRule>
  </conditionalFormatting>
  <conditionalFormatting sqref="K19:K20">
    <cfRule type="cellIs" dxfId="54" priority="58" operator="lessThan">
      <formula>5</formula>
    </cfRule>
    <cfRule type="cellIs" dxfId="53" priority="59" operator="lessThan">
      <formula>5</formula>
    </cfRule>
  </conditionalFormatting>
  <conditionalFormatting sqref="K22">
    <cfRule type="cellIs" dxfId="52" priority="57" operator="equal">
      <formula>"N"</formula>
    </cfRule>
  </conditionalFormatting>
  <conditionalFormatting sqref="K22">
    <cfRule type="cellIs" dxfId="51" priority="55" operator="lessThan">
      <formula>5</formula>
    </cfRule>
    <cfRule type="cellIs" dxfId="50" priority="56" operator="lessThan">
      <formula>5</formula>
    </cfRule>
  </conditionalFormatting>
  <conditionalFormatting sqref="K24">
    <cfRule type="cellIs" dxfId="49" priority="54" operator="equal">
      <formula>"N"</formula>
    </cfRule>
  </conditionalFormatting>
  <conditionalFormatting sqref="K24">
    <cfRule type="cellIs" dxfId="48" priority="52" operator="lessThan">
      <formula>5</formula>
    </cfRule>
    <cfRule type="cellIs" dxfId="47" priority="53" operator="lessThan">
      <formula>5</formula>
    </cfRule>
  </conditionalFormatting>
  <conditionalFormatting sqref="K26">
    <cfRule type="cellIs" dxfId="46" priority="51" operator="equal">
      <formula>"N"</formula>
    </cfRule>
  </conditionalFormatting>
  <conditionalFormatting sqref="K26">
    <cfRule type="cellIs" dxfId="45" priority="49" operator="lessThan">
      <formula>5</formula>
    </cfRule>
    <cfRule type="cellIs" dxfId="44" priority="50" operator="lessThan">
      <formula>5</formula>
    </cfRule>
  </conditionalFormatting>
  <conditionalFormatting sqref="K28">
    <cfRule type="cellIs" dxfId="43" priority="48" operator="equal">
      <formula>"N"</formula>
    </cfRule>
  </conditionalFormatting>
  <conditionalFormatting sqref="K28">
    <cfRule type="cellIs" dxfId="42" priority="46" operator="lessThan">
      <formula>5</formula>
    </cfRule>
    <cfRule type="cellIs" dxfId="41" priority="47" operator="lessThan">
      <formula>5</formula>
    </cfRule>
  </conditionalFormatting>
  <conditionalFormatting sqref="K30">
    <cfRule type="cellIs" dxfId="40" priority="45" operator="equal">
      <formula>"N"</formula>
    </cfRule>
  </conditionalFormatting>
  <conditionalFormatting sqref="K30">
    <cfRule type="cellIs" dxfId="39" priority="43" operator="lessThan">
      <formula>5</formula>
    </cfRule>
    <cfRule type="cellIs" dxfId="38" priority="44" operator="lessThan">
      <formula>5</formula>
    </cfRule>
  </conditionalFormatting>
  <conditionalFormatting sqref="K31">
    <cfRule type="cellIs" dxfId="37" priority="42" operator="equal">
      <formula>"N"</formula>
    </cfRule>
  </conditionalFormatting>
  <conditionalFormatting sqref="L26">
    <cfRule type="cellIs" dxfId="36" priority="39" operator="equal">
      <formula>"N"</formula>
    </cfRule>
  </conditionalFormatting>
  <conditionalFormatting sqref="L33:L34">
    <cfRule type="cellIs" dxfId="35" priority="31" operator="lessThan">
      <formula>5</formula>
    </cfRule>
    <cfRule type="cellIs" dxfId="34" priority="32" operator="lessThan">
      <formula>5</formula>
    </cfRule>
  </conditionalFormatting>
  <conditionalFormatting sqref="L33:L34">
    <cfRule type="cellIs" dxfId="33" priority="33" operator="equal">
      <formula>"N"</formula>
    </cfRule>
  </conditionalFormatting>
  <conditionalFormatting sqref="K33:K34">
    <cfRule type="cellIs" dxfId="32" priority="28" operator="lessThan">
      <formula>5</formula>
    </cfRule>
    <cfRule type="cellIs" dxfId="31" priority="29" operator="lessThan">
      <formula>5</formula>
    </cfRule>
  </conditionalFormatting>
  <conditionalFormatting sqref="E33:F34 H33:J34">
    <cfRule type="cellIs" dxfId="30" priority="34" operator="equal">
      <formula>"N"</formula>
    </cfRule>
  </conditionalFormatting>
  <conditionalFormatting sqref="E33:F34 H33:J34">
    <cfRule type="cellIs" dxfId="29" priority="35" operator="lessThan">
      <formula>5</formula>
    </cfRule>
    <cfRule type="cellIs" dxfId="28" priority="36" operator="lessThan">
      <formula>5</formula>
    </cfRule>
  </conditionalFormatting>
  <conditionalFormatting sqref="K33:K34">
    <cfRule type="cellIs" dxfId="27" priority="30" operator="equal">
      <formula>"N"</formula>
    </cfRule>
  </conditionalFormatting>
  <conditionalFormatting sqref="L36">
    <cfRule type="cellIs" dxfId="26" priority="22" operator="lessThan">
      <formula>5</formula>
    </cfRule>
    <cfRule type="cellIs" dxfId="25" priority="23" operator="lessThan">
      <formula>5</formula>
    </cfRule>
  </conditionalFormatting>
  <conditionalFormatting sqref="L36">
    <cfRule type="cellIs" dxfId="24" priority="24" operator="equal">
      <formula>"N"</formula>
    </cfRule>
  </conditionalFormatting>
  <conditionalFormatting sqref="K36">
    <cfRule type="cellIs" dxfId="23" priority="19" operator="lessThan">
      <formula>5</formula>
    </cfRule>
    <cfRule type="cellIs" dxfId="22" priority="20" operator="lessThan">
      <formula>5</formula>
    </cfRule>
  </conditionalFormatting>
  <conditionalFormatting sqref="E36:F36 H36:J36">
    <cfRule type="cellIs" dxfId="21" priority="25" operator="equal">
      <formula>"N"</formula>
    </cfRule>
  </conditionalFormatting>
  <conditionalFormatting sqref="E36:F36 H36:J36">
    <cfRule type="cellIs" dxfId="20" priority="26" operator="lessThan">
      <formula>5</formula>
    </cfRule>
    <cfRule type="cellIs" dxfId="19" priority="27" operator="lessThan">
      <formula>5</formula>
    </cfRule>
  </conditionalFormatting>
  <conditionalFormatting sqref="K36">
    <cfRule type="cellIs" dxfId="18" priority="21" operator="equal">
      <formula>"N"</formula>
    </cfRule>
  </conditionalFormatting>
  <conditionalFormatting sqref="L38:L43">
    <cfRule type="cellIs" dxfId="17" priority="13" operator="lessThan">
      <formula>5</formula>
    </cfRule>
    <cfRule type="cellIs" dxfId="16" priority="14" operator="lessThan">
      <formula>5</formula>
    </cfRule>
  </conditionalFormatting>
  <conditionalFormatting sqref="L38:L43">
    <cfRule type="cellIs" dxfId="15" priority="15" operator="equal">
      <formula>"N"</formula>
    </cfRule>
  </conditionalFormatting>
  <conditionalFormatting sqref="K38:K43">
    <cfRule type="cellIs" dxfId="14" priority="10" operator="lessThan">
      <formula>5</formula>
    </cfRule>
    <cfRule type="cellIs" dxfId="13" priority="11" operator="lessThan">
      <formula>5</formula>
    </cfRule>
  </conditionalFormatting>
  <conditionalFormatting sqref="E38:F43 H38:J43">
    <cfRule type="cellIs" dxfId="12" priority="16" operator="equal">
      <formula>"N"</formula>
    </cfRule>
  </conditionalFormatting>
  <conditionalFormatting sqref="E38:F43 H38:J43">
    <cfRule type="cellIs" dxfId="11" priority="17" operator="lessThan">
      <formula>5</formula>
    </cfRule>
    <cfRule type="cellIs" dxfId="10" priority="18" operator="lessThan">
      <formula>5</formula>
    </cfRule>
  </conditionalFormatting>
  <conditionalFormatting sqref="K38:K43">
    <cfRule type="cellIs" dxfId="9" priority="12" operator="equal">
      <formula>"N"</formula>
    </cfRule>
  </conditionalFormatting>
  <conditionalFormatting sqref="L45">
    <cfRule type="cellIs" dxfId="8" priority="4" operator="lessThan">
      <formula>5</formula>
    </cfRule>
    <cfRule type="cellIs" dxfId="7" priority="5" operator="lessThan">
      <formula>5</formula>
    </cfRule>
  </conditionalFormatting>
  <conditionalFormatting sqref="L45">
    <cfRule type="cellIs" dxfId="6" priority="6" operator="equal">
      <formula>"N"</formula>
    </cfRule>
  </conditionalFormatting>
  <conditionalFormatting sqref="K45">
    <cfRule type="cellIs" dxfId="5" priority="1" operator="lessThan">
      <formula>5</formula>
    </cfRule>
    <cfRule type="cellIs" dxfId="4" priority="2" operator="lessThan">
      <formula>5</formula>
    </cfRule>
  </conditionalFormatting>
  <conditionalFormatting sqref="E45:F45 H45:J45">
    <cfRule type="cellIs" dxfId="3" priority="7" operator="equal">
      <formula>"N"</formula>
    </cfRule>
  </conditionalFormatting>
  <conditionalFormatting sqref="E45:F45 H45:J45">
    <cfRule type="cellIs" dxfId="2" priority="8" operator="lessThan">
      <formula>5</formula>
    </cfRule>
    <cfRule type="cellIs" dxfId="1" priority="9" operator="lessThan">
      <formula>5</formula>
    </cfRule>
  </conditionalFormatting>
  <conditionalFormatting sqref="K45">
    <cfRule type="cellIs" dxfId="0" priority="3" operator="equal">
      <formula>"N"</formula>
    </cfRule>
  </conditionalFormatting>
  <pageMargins left="0.46" right="0.2" top="0.62" bottom="0.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in thong bao</vt:lpstr>
      <vt:lpstr>'in thong bao'!Print_Titles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HUONG</dc:creator>
  <cp:lastModifiedBy>TRAN MINH HUONG</cp:lastModifiedBy>
  <cp:lastPrinted>2019-12-06T02:08:03Z</cp:lastPrinted>
  <dcterms:created xsi:type="dcterms:W3CDTF">2019-12-02T01:43:45Z</dcterms:created>
  <dcterms:modified xsi:type="dcterms:W3CDTF">2019-12-06T02:13:59Z</dcterms:modified>
</cp:coreProperties>
</file>