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0"/>
  </bookViews>
  <sheets>
    <sheet name="QTMMT điều chỉnh  28_07_23" sheetId="1" r:id="rId1"/>
    <sheet name="TKĐH điều chỉnh 28_07_23" sheetId="2" r:id="rId2"/>
    <sheet name="KTSCMTđiều chỉnh 28_07_23" sheetId="3" r:id="rId3"/>
  </sheets>
  <definedNames/>
  <calcPr fullCalcOnLoad="1"/>
</workbook>
</file>

<file path=xl/sharedStrings.xml><?xml version="1.0" encoding="utf-8"?>
<sst xmlns="http://schemas.openxmlformats.org/spreadsheetml/2006/main" count="408" uniqueCount="170">
  <si>
    <t>TT</t>
  </si>
  <si>
    <t>Tên thiết bị</t>
  </si>
  <si>
    <t>Đơn vị</t>
  </si>
  <si>
    <t xml:space="preserve">Số lượng </t>
  </si>
  <si>
    <t>Đơn giá (VND)</t>
  </si>
  <si>
    <t>Thành tiền (VND)</t>
  </si>
  <si>
    <t>A</t>
  </si>
  <si>
    <t>Cái</t>
  </si>
  <si>
    <t>Bộ</t>
  </si>
  <si>
    <t>Bàn phím USB</t>
  </si>
  <si>
    <t>Chuột USB</t>
  </si>
  <si>
    <t xml:space="preserve">Cái </t>
  </si>
  <si>
    <t>Đồng hồ vạn năng điện tử</t>
  </si>
  <si>
    <t>B</t>
  </si>
  <si>
    <t xml:space="preserve">Kính lúp tròn đường kính 65 mm, có đèn chiếu sáng  Nguồn điện: 4.5V </t>
  </si>
  <si>
    <t>C</t>
  </si>
  <si>
    <t>Cặp</t>
  </si>
  <si>
    <t>TỔNG CỘNG</t>
  </si>
  <si>
    <t>Máy tính CPU 3GBZ (8 nhân, 16 luồng, 16MB cache), DDRAM 64GB, CARD màn hình 6GB, ổ cứng SSD 1TB, CARD LAN Intel NIC W/Led
màn hình LCD 24 inches, chuột bàn phím sử dụng cổng USB</t>
  </si>
  <si>
    <t>Màn hình smart tivi 80 inch, 4k</t>
  </si>
  <si>
    <t>Máy in phun màu5760 x 1440 dpi ,10 trang/phút (Đen trắng) - 5 trang/phút (Màu) (ISO 24734, A4)33 trang/phút (Đen trắng) - 15 trang/phút (Màu) (In nháp) , wifi , Network</t>
  </si>
  <si>
    <t>NGHỀ THIẾT KẾ ĐỒ HỌA</t>
  </si>
  <si>
    <t>Tên thiết bị đào tạo</t>
  </si>
  <si>
    <t>Số lượng</t>
  </si>
  <si>
    <t>Giá thành</t>
  </si>
  <si>
    <t>Thành tiền</t>
  </si>
  <si>
    <t> Bộ</t>
  </si>
  <si>
    <t>Bộ lưu điện (UPS)
Công suất: 325W
Điện áp đầu vào: 230V
Điện áp đầu ra: 230V
Tần số đầu vào: 50/60 Hz +/- 3 Hz (auto sensing)
Tần số đầu ra: 50/60 Hz +/-1 Hz</t>
  </si>
  <si>
    <t>Switch 24-Port, 1GB</t>
  </si>
  <si>
    <t xml:space="preserve"> Cái </t>
  </si>
  <si>
    <t>Máy chụp hình Chuẩn 4K, kính ngắm, màn hình LCD, bộ nhớ lưu trữ, hệ thống AF</t>
  </si>
  <si>
    <t>Máy quay phim Chuẩn 4K, ống kính góc rộng, màn hình LCD xoay lật, bộ nhớ lưu trữ, hệ thống AF, chống rung quang học, cảm biến xếp chồng, night shot hồng ngoại</t>
  </si>
  <si>
    <t>Flycam
Thời gian bay: 27 phút
Tốc độ tối đa: 72km/h
Tầm xa điều khiển: 1300m
Camera: 4K, độ phân giải: 48MP
Kích thước (D,R,C): 83 x 83 x 198mm</t>
  </si>
  <si>
    <t>Máy quét (Scan)Độ phân giải: 1200 x 1200dpi, Scan hai mặt</t>
  </si>
  <si>
    <t>Máy cắt Decal Khổ cắt (max 630 mm), cắt decal, cắt tem nhãn, cắt giấy theo chi tiết hình ảnh</t>
  </si>
  <si>
    <t>Bảng kê vẽ bằng gỗ ép loại dày, kích thước A3</t>
  </si>
  <si>
    <t>Loa máy vi tính Công suất: 50 W, nguồn USB</t>
  </si>
  <si>
    <t>Máy quét 3D cầm tay có bàn xoay và chân đế
Khoảng cách quét : 40-90cm
Phạm vi làm việc : 30-50cm
Độ phân giải 0.5mm
Kích thước 1 vùng scan : 536x378
Đô chính xác : 0.1mm</t>
  </si>
  <si>
    <t>Bộ bảng vẽ máy tính
Kích thước :280 x 190 x 8.7 mm / 8.3 x 5.7 x 0.3 in
Vùng vẽ :216 x 135mm
Độ phân giải :2540 lpi
Cổng kết nối :Micro USB
Loại bút :Bút Wacom 2K không pin, không dây, đi kèm 3 ngòi bút thay thế
Lực nhấn bút :2048
Khoảng cách nhận tín hiệu bút :10 mm
Tốc độ phản hồi :133 pps
Trọng lượng :712g
Tương thích :Windows 7/8/10/11 hoặc cao hơn, Mac OS X 10.10 hoặc cao hơn, Android 6.0 hoặc cao hơn, ChromeOS 88 hoặc cao hơn, Linux</t>
  </si>
  <si>
    <t>Máy in 3D Khổ in 400×700 mm, In vật liệu : nhựa PLA/ABS/TPU/Petg</t>
  </si>
  <si>
    <r>
      <rPr>
        <b/>
        <sz val="13"/>
        <rFont val="Times New Roman"/>
        <family val="1"/>
      </rPr>
      <t>Máy cắt Laser</t>
    </r>
    <r>
      <rPr>
        <sz val="13"/>
        <rFont val="Times New Roman"/>
        <family val="1"/>
      </rPr>
      <t xml:space="preserve">
- Ống phóng laser CO2 thủy tinh
- Công suất 150W
- Điện áp hoạt động AC220±10% 50HZ/AC 110±10% 60HZ
- Vùng làm việc 1300mm×2500mm
- Tốc độ di chuyển 0---25000mm/min
- Bàn cắt tổ ong
- Sai số &lt;0.01mm
- Hệ điều hành Win7 trở về sau
- Giải nhiệt nước và có hệ thống bảo vệ
- Định dạng hỗ trợ: BMP, GIF, JPEG, PCX, TGA, TIFF, PLT, CDR, DMG, DXF, PAT, CDT, CLK, DEX,  CSL, CMX, AI, WPG, WMF, EMF, CGM, SVG, SVGZ, PCT, FMV, GEM, CMX
- Sử dụng trực tiếp trên phần mềm CorelDraw, AutoCAD
- Chế độ khắc vác cạnh, Chế độ bảo vệ ống phóng khi ngắt nước</t>
    </r>
  </si>
  <si>
    <t>Máy khoan vặn vít cầm tay, dùng pin
Kèm pin và vít</t>
  </si>
  <si>
    <t>Loa di động kèm micro không dây
Công suất 1800w</t>
  </si>
  <si>
    <t>Phông nền Chất liệu vải kỹ thuật số chuyên dùng chụp ảnh, kích thước 1,5mx2m, màu xám</t>
  </si>
  <si>
    <t>Giá treo phông nền chất liệu kim loại, 2m x 2m</t>
  </si>
  <si>
    <t>Đèn chiếu chụp hình, chân đèn 2m, bóng đèn led</t>
  </si>
  <si>
    <t>Tấm chắn sáng hình tròn, 110 cm</t>
  </si>
  <si>
    <t>Máy in đen trắng  Laser A3, A4 cổng USB, wifi , tốc độ 50 trang / phút</t>
  </si>
  <si>
    <t>Máy in phun, in bạt khổ in 1800mm, Chất liệu Hiflex, PP trong nhà, PP ngoài trời, decal, bạt lưới, vải</t>
  </si>
  <si>
    <t>NGHỀ QUẢN TRỊ MẠNG MÁY TÍNH</t>
  </si>
  <si>
    <t>I</t>
  </si>
  <si>
    <t>Máy server CPU 4.8GB (8 nhân, 16 luồng, 24MB cache), DDRAM 64GB, CARD màn hình 6GB, ổ cứng SSD 1TB, CARD LAN Intel NIC W/Led màn hình LCD 24 inches, chuột bàn phím cổng USB</t>
  </si>
  <si>
    <t xml:space="preserve">Bộ </t>
  </si>
  <si>
    <t>Switch 8 port, 1GB</t>
  </si>
  <si>
    <t>Ups cho máy tính Công Suất: 2.5KVA/2KW</t>
  </si>
  <si>
    <t>Tủ mạng Cabinet 42U</t>
  </si>
  <si>
    <t>Bộ chuyển tiếp Reapeater Cổng Ethernet 1000M (RJ45), chuẩn không dây</t>
  </si>
  <si>
    <t>Cáp serial (CAB-SS-V35FC)</t>
  </si>
  <si>
    <t>Sợi</t>
  </si>
  <si>
    <t>Cáp serial (CAB-SS-V35MT)</t>
  </si>
  <si>
    <t>Cáp kết nối cổng console</t>
  </si>
  <si>
    <t>Thiết bị tường lửa Next-generation firewall có chức năng IPS</t>
  </si>
  <si>
    <t>Đầu thu tín hiệu camera Chuẩn 4CIF</t>
  </si>
  <si>
    <t>Mắt thu tín hiệu camera Digital  Camera IP</t>
  </si>
  <si>
    <t>Switch đấu nối hệ thống camera 8port, 1GB</t>
  </si>
  <si>
    <t>Máy in mạng In 2 mặt có cổng RJ45</t>
  </si>
  <si>
    <t>Cân bằng tải draytek</t>
  </si>
  <si>
    <t>Switch cisco 24 port layer 3</t>
  </si>
  <si>
    <t>Thiết bị tường lửa FortiGate FG-201F Bundle Security Appliance</t>
  </si>
  <si>
    <t>II</t>
  </si>
  <si>
    <t>Ups cho máy tính 2.5KVA/2KW</t>
  </si>
  <si>
    <t>Bảng lật cao 120, ngang 80cm</t>
  </si>
  <si>
    <t>Switch cisco 24 port layer 2</t>
  </si>
  <si>
    <t>Hệ thống lưu trữ NAS</t>
  </si>
  <si>
    <t>Hệ điều hành windows 11</t>
  </si>
  <si>
    <t>Hệ điều hành windows server 2022 ( bản server và client dùng cho công nghệ ảo)</t>
  </si>
  <si>
    <t>Router cisco</t>
  </si>
  <si>
    <t>Thiết Bị Mạng Cân Bằng Tải Wifi DrayTek Vigor2952 Dual-WAN Router Firewall &amp; Load Balancer</t>
  </si>
  <si>
    <t xml:space="preserve">Màn hình tivi 80 inch, 4K </t>
  </si>
  <si>
    <t>Đồng hồ vạn năng chỉ thị số</t>
  </si>
  <si>
    <t>PHÒNG THỰC HÀNH SỬA CHỮA MÁY TÍNH, SỬA CHỮA MÁY TÍNH NÂNG CAO</t>
  </si>
  <si>
    <r>
      <t xml:space="preserve">PHÒNG THỰC HÀNH </t>
    </r>
    <r>
      <rPr>
        <b/>
        <sz val="13"/>
        <color indexed="8"/>
        <rFont val="Times New Roman"/>
        <family val="1"/>
      </rPr>
      <t>LẮP RÁP CÀI ĐẶT MÁY TÍNH</t>
    </r>
  </si>
  <si>
    <t>PHÒNG THỰC HÀNH QUẢN TRỊ MẠNG</t>
  </si>
  <si>
    <t>PHÒNG THỰC HÀNH CẤU HÌNH VÀ QUẢN TRỊ THIẾT BỊ MẠNG</t>
  </si>
  <si>
    <t>Máy tính CPU 3GB (8 nhân, 16 luồng, 16MB cache), DDRAM 64GB, CARD màn hình 6GB, ổ cứng SSD 1TB, CARD LAN Intel NIC W/Led
màn hình LCD 24 inches, chuột bàn phím sử dụng cổng USB</t>
  </si>
  <si>
    <t>Màn hình tivi 80 inch, 4k</t>
  </si>
  <si>
    <t>NGHỀ KỸ THUẬT  SỬA CHỮA, LẮP RÁP MÁY TÍNH</t>
  </si>
  <si>
    <t>Máy in màu A3, A4, cổng USB, wifi tốc độ 40/ phút</t>
  </si>
  <si>
    <t>Máy in mạng In 2 mặt có cổng RJ45, tốc độ 20 trang/ 1 phút</t>
  </si>
  <si>
    <t>Hệ thống mạng LAN, bao gồm :</t>
  </si>
  <si>
    <t>Chiếc</t>
  </si>
  <si>
    <t>Mét</t>
  </si>
  <si>
    <t>Thiết bị chuyển mạch(Switch 24 cổng)</t>
  </si>
  <si>
    <t>Cáp mạng, UTP Cat5e, chống nhiễu</t>
  </si>
  <si>
    <t xml:space="preserve">Card test mainboard đa năng sử dụng socket L1151, L1200, cổng USB </t>
  </si>
  <si>
    <t>Bàn thực hành kích thước dài 1,5m, rộng 1,0m, cao 1,2m (gổ ép tự nhiên)</t>
  </si>
  <si>
    <t>Chiếc</t>
  </si>
  <si>
    <t>Màn hình máy tính LCD , 32 inch, độ phân giải (1920 x 1080/IPS/144Hz/1 ms/FreeSync)</t>
  </si>
  <si>
    <t>Thiết bị khò, hàn.Mỗi bộ bao gồm:</t>
  </si>
  <si>
    <t>Khuôn làm chân chipset  CPU L1200, L1151</t>
  </si>
  <si>
    <t xml:space="preserve">Linh kiện máy tính bộ, mỗi bộ gồm: </t>
  </si>
  <si>
    <t>CPU (8 nhân, 16 luồng)</t>
  </si>
  <si>
    <t>Quạt CPU</t>
  </si>
  <si>
    <t>Bo mạch chính hổ trợ CPU (8 nhân, 16 luồng)</t>
  </si>
  <si>
    <t>Bộ nhớ RAM DDRAM 4</t>
  </si>
  <si>
    <t>Sound card 5.1</t>
  </si>
  <si>
    <t>Bộ nguồn 650W</t>
  </si>
  <si>
    <t>Vỏ máy</t>
  </si>
  <si>
    <t>Đế rom</t>
  </si>
  <si>
    <t>Máy nạp rom</t>
  </si>
  <si>
    <t>Chương trình nạp rom</t>
  </si>
  <si>
    <t>Bộ nạp bios đa năng điện tử ROM chíp dán, rời bao gồm :</t>
  </si>
  <si>
    <t>Dụng cụ sửa chữa máy tính cầm tay Latop, mỗi bộ bao gồm :</t>
  </si>
  <si>
    <t>Dụng cụ sửa chữa máy tính bàn cầm tay, mỗi bộ bao gồm :</t>
  </si>
  <si>
    <t>Mỏ hàn xung 600W</t>
  </si>
  <si>
    <t>Mỏ hàn kim 90w</t>
  </si>
  <si>
    <t xml:space="preserve">Máy khò hàn có điều chỉnh nhiệt độ </t>
  </si>
  <si>
    <t>Ống hút thiếc cầm tay 330mm</t>
  </si>
  <si>
    <t>Máy đóng chân chipset (Công suất 5200w,vùng nhiệt độ dưới: 1200w, mâm nhiệt: 2700w,  650x650x700mm, dộ kiểm soát nhiệt độ chính xác: +-1°C, độ chính xác căn chỉnh: +-0.01mm, kích thước PCB: tối đa: 500x400m, tối thiểu: 22x22mm,kích thước chip: 2×2 đến 80x80mm)</t>
  </si>
  <si>
    <t xml:space="preserve">Ổ cứng SSD  </t>
  </si>
  <si>
    <t>Màn hình LCD 32 inch , độ phân giải  1920 x 1080 @ 144 Hz</t>
  </si>
  <si>
    <t xml:space="preserve">Network card </t>
  </si>
  <si>
    <t>VGA card 4 GB</t>
  </si>
  <si>
    <t>Maninboard hổ trợ CPU 8 nhân , 16 luồng</t>
  </si>
  <si>
    <t>Kìm vặn 300mm</t>
  </si>
  <si>
    <t>Kìm cắt  300mm</t>
  </si>
  <si>
    <t>Vòng tĩnh điện đeo tay (&lt; 50 Ω)</t>
  </si>
  <si>
    <t>Kìm mỏ nhọn 200mm</t>
  </si>
  <si>
    <t>Bộ nhíp gấp 125mm thẳng, công</t>
  </si>
  <si>
    <t>Máy tính xách tay (Màn hình 15 inch, CPU 14 nhân, 20 luồng, SSD, DDR4, VGA 6 GB.)</t>
  </si>
  <si>
    <t>Loa 800W</t>
  </si>
  <si>
    <t>Máy in Laser  Broder, 600 x 600 dpi , ,24 tờ/ phút, 410mm x 475mm x 414mm,In Duplex - Network - Wifi, bộ nhớ 512 Mb, màn hỉnh hiển thị LCD</t>
  </si>
  <si>
    <t>Màn hình LCD 32 inch độ phân giải 1600 x1800</t>
  </si>
  <si>
    <t>Bộ tuốc nơ vít đa năng( 16 đầu )</t>
  </si>
  <si>
    <t>Bộ tuốc nơ vít đa năng (25 đầu, 90x160x52 mm )</t>
  </si>
  <si>
    <r>
      <t xml:space="preserve">PHÒNG THỰC HÀNH SỬA CHỮA </t>
    </r>
    <r>
      <rPr>
        <b/>
        <sz val="13"/>
        <color indexed="8"/>
        <rFont val="Times New Roman"/>
        <family val="1"/>
      </rPr>
      <t>BỘ NGUỒN,  SỬA CHỮA MÀN HÌNH MÁY, IN VÀ THIẾT BỊ NGOẠI VI</t>
    </r>
  </si>
  <si>
    <t>Máy khò hàn có điều chỉnh nhiệt độ 450 độ</t>
  </si>
  <si>
    <t>Bộ tuốc nơ vít đa năng(16 đầu )</t>
  </si>
  <si>
    <t>Đầu nối RJ45</t>
  </si>
  <si>
    <t>Hộp</t>
  </si>
  <si>
    <t xml:space="preserve">Máy tính để bàn, mỗi bộ gồm: </t>
  </si>
  <si>
    <t>Thiết bị khò, hàn. Mỗi bộ bao gồm:</t>
  </si>
  <si>
    <t>CPU (8 nhân, 16 luồng, Cache 12MB)</t>
  </si>
  <si>
    <t>Ổ cứng SSD  512GB</t>
  </si>
  <si>
    <t>Màn hình LCD 32 inch</t>
  </si>
  <si>
    <t>Router wifi 1201 Mbps (băng tần 5GHz)574 Mbps (băng tần 2.4GHz), phủ sóng bán kính 50m</t>
  </si>
  <si>
    <t>Máy in film A2, A3, A4, tốc độ 100 phim/ giờ</t>
  </si>
  <si>
    <r>
      <rPr>
        <b/>
        <sz val="13"/>
        <rFont val="Times New Roman"/>
        <family val="1"/>
      </rPr>
      <t>Máy tính vi  tính</t>
    </r>
    <r>
      <rPr>
        <sz val="13"/>
        <rFont val="Times New Roman"/>
        <family val="1"/>
      </rPr>
      <t xml:space="preserve">
Cấu hình: CPU 5.2GHz (16 nhân 24 luồng, up to 5.2GHz, 16MB Cache), DDRAM5 64GB, CARD màn hình 12GB GDDR6 Cuda core 3584 , ổ cứng SSD 2TB M2, CARD LAN Gbps, Màn hình LCD 32 inches 4K chuyên đồ họa, chuột bàn phím sử dụng cổng USB</t>
    </r>
  </si>
  <si>
    <t>Router wifi, phủ sóng bán kính 50m</t>
  </si>
  <si>
    <t>Giá gỗ để kẹp giấy vẽ chất liệu gỗ ghép tự nhiên, cao 1m2, rộng 60cm</t>
  </si>
  <si>
    <t>Bàn cắt giấy A3, A4 , mặt bàn gỗ, lưỡi dao thép</t>
  </si>
  <si>
    <t>Máy vi tính Laptop 
CPU: 8 nhân, 16 luồng, Cache 24MB
RAM:64 GB DDR5.
Ổ cứng: 1TB SSD
Card màn hình: Card rời - 6 GB.
Màn hình: 15.6 inch</t>
  </si>
  <si>
    <r>
      <rPr>
        <b/>
        <sz val="13"/>
        <rFont val="Times New Roman"/>
        <family val="1"/>
      </rPr>
      <t xml:space="preserve">Máy vi tính </t>
    </r>
    <r>
      <rPr>
        <sz val="13"/>
        <rFont val="Times New Roman"/>
        <family val="1"/>
      </rPr>
      <t xml:space="preserve">
Cấu hình: CPU 5.2GHz (16 nhân 24 luồng, up to 5.2GHz, 16MB Cache), DDRAM5 64GB, CARD màn hình 12GB GDDR6 Cuda core 3584 , ổ cứng SSD 2TB M2, CARD LAN Gbps, Màn hình LCD 32 inches 4K chuyên đồ họa, chuột bàn phím sử dụng cổng USB</t>
    </r>
  </si>
  <si>
    <t>Bảng lật,800mm x1200mm</t>
  </si>
  <si>
    <t>Bảng ghim 800mm x 1200mm</t>
  </si>
  <si>
    <t>Máy in Laser A4 trắng đen, tốc độ 30trang/ phút, cổng RJ45</t>
  </si>
  <si>
    <t>Máy vi tính Laptop 
CPU: 8 nhân, 16 luồng, Cache 16MB
RAM:32 GB DDR4.
Ổ cứng: 1TB SSD
Card màn hình: Card rời - 4 GB.
Màn hình: 15.6 inch</t>
  </si>
  <si>
    <t>Bàn thực hành kích thước dài 1,5m, rộng 1,0m, cao 1,2m (gỗ ép tự nhiên)</t>
  </si>
  <si>
    <t>Máy hút bụi
Đầu hút đa năng Đầu hút sàn
Công suất hút: 430W
Hộp chứa - 2 lít
Công suất hoạt động: 2200W</t>
  </si>
  <si>
    <t>DANH MỤC HÀNG HÓA THIẾT BỊ TRƯỜNG CAO ĐẲNG NGHỀ VIỆT NAM - SINGAPORE</t>
  </si>
  <si>
    <t>Ghi chú</t>
  </si>
  <si>
    <t>Giá báo trên đã bao gồm:</t>
  </si>
  <si>
    <t xml:space="preserve">1. Thuế VAT </t>
  </si>
  <si>
    <t xml:space="preserve">2. Chi phí vận chuyển </t>
  </si>
  <si>
    <t xml:space="preserve">3. Chi phí lắp đặt </t>
  </si>
  <si>
    <t xml:space="preserve">4. Chi phí chuyển giao, đào tạo </t>
  </si>
  <si>
    <t>PHÒNG THỰC HÀNH MÁY VI TÍNH, MỸ THUẬT CƠ BẢN ĐA PHƯƠNG TIỆN</t>
  </si>
  <si>
    <t>PHÒNG THỰC HÀNH MÁY VI TÍNH THIẾT KẾ ĐỒ HỌA GAME, 2D, 3D</t>
  </si>
  <si>
    <t>(Đính kèm Công văn số:  736/TCĐNVS-TCHC ngày 14/9/2023)</t>
  </si>
  <si>
    <t>(Đính kèm Công văn số: 736/TCĐNVS-TCHC ngày 14/9/2023)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</si>
</sst>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0.0%"/>
    <numFmt numFmtId="174" formatCode="0\ "/>
    <numFmt numFmtId="175" formatCode="_-* #,##0.00_-;\-* #,##0.00_-;_-* \-??_-;_-@_-"/>
    <numFmt numFmtId="176" formatCode="_(* #,##0.00_);_(* \(#,##0.00\);_(* \-??_);_(@_)"/>
    <numFmt numFmtId="177" formatCode="_(* #,##0_);_(* \(#,##0\);_(* \-_);_(@_)"/>
    <numFmt numFmtId="178" formatCode="_([$SGD]\ * #,##0_);_([$SGD]\ * \(#,##0\);_([$SGD]\ * \-_);_(@_)"/>
    <numFmt numFmtId="179" formatCode="_(\$* #,##0.00_);_(\$* \(#,##0.00\);_(\$* \-??_);_(@_)"/>
    <numFmt numFmtId="180" formatCode="0_)"/>
    <numFmt numFmtId="181" formatCode="_([$€-2]\ * #,##0_);_([$€-2]\ * \(#,##0\);_([$€-2]\ * \-_);_(@_)"/>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s>
  <fonts count="73">
    <font>
      <sz val="12"/>
      <color theme="1"/>
      <name val="Calibri"/>
      <family val="2"/>
    </font>
    <font>
      <sz val="11"/>
      <color indexed="8"/>
      <name val="Calibri"/>
      <family val="2"/>
    </font>
    <font>
      <b/>
      <sz val="13"/>
      <color indexed="8"/>
      <name val="Times New Roman"/>
      <family val="1"/>
    </font>
    <font>
      <sz val="10"/>
      <name val="MS Sans Serif"/>
      <family val="2"/>
    </font>
    <font>
      <sz val="10"/>
      <name val="VNI-Times"/>
      <family val="0"/>
    </font>
    <font>
      <sz val="10"/>
      <name val="Helv"/>
      <family val="2"/>
    </font>
    <font>
      <sz val="10"/>
      <name val="Arial"/>
      <family val="2"/>
    </font>
    <font>
      <sz val="12"/>
      <name val="Arial"/>
      <family val="2"/>
    </font>
    <font>
      <sz val="11"/>
      <name val="ＭＳ Ｐゴシック"/>
      <family val="3"/>
    </font>
    <font>
      <sz val="12"/>
      <color indexed="8"/>
      <name val="Arial"/>
      <family val="2"/>
    </font>
    <font>
      <sz val="12"/>
      <name val="宋体"/>
      <family val="0"/>
    </font>
    <font>
      <sz val="10"/>
      <name val="ARial"/>
      <family val="2"/>
    </font>
    <font>
      <u val="single"/>
      <sz val="6"/>
      <color indexed="12"/>
      <name val="Arial"/>
      <family val="2"/>
    </font>
    <font>
      <sz val="10"/>
      <color indexed="8"/>
      <name val="Arial"/>
      <family val="2"/>
    </font>
    <font>
      <sz val="11"/>
      <name val="Times New Roman"/>
      <family val="1"/>
    </font>
    <font>
      <sz val="8"/>
      <name val="Arial"/>
      <family val="2"/>
    </font>
    <font>
      <sz val="13"/>
      <name val="Times New Roman"/>
      <family val="1"/>
    </font>
    <font>
      <b/>
      <sz val="13"/>
      <name val="Times New Roman"/>
      <family val="1"/>
    </font>
    <font>
      <i/>
      <sz val="13"/>
      <name val="Times New Roman"/>
      <family val="1"/>
    </font>
    <font>
      <i/>
      <sz val="11"/>
      <name val="Times New Roman"/>
      <family val="1"/>
    </font>
    <font>
      <b/>
      <sz val="11"/>
      <name val="Times New Roman"/>
      <family val="1"/>
    </font>
    <font>
      <b/>
      <sz val="12"/>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Times New Roman"/>
      <family val="1"/>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3"/>
      <color indexed="8"/>
      <name val="Times New Roman"/>
      <family val="1"/>
    </font>
    <font>
      <sz val="12"/>
      <name val="Calibri"/>
      <family val="2"/>
    </font>
    <font>
      <sz val="12"/>
      <color indexed="10"/>
      <name val="Calibri"/>
      <family val="2"/>
    </font>
    <font>
      <sz val="13"/>
      <color indexed="63"/>
      <name val="Times New Roman"/>
      <family val="1"/>
    </font>
    <font>
      <i/>
      <sz val="13"/>
      <color indexed="8"/>
      <name val="Times New Roman"/>
      <family val="1"/>
    </font>
    <font>
      <sz val="13"/>
      <color indexed="10"/>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Times New Roman"/>
      <family val="1"/>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sz val="12"/>
      <color rgb="FFFF0000"/>
      <name val="Calibri"/>
      <family val="2"/>
    </font>
    <font>
      <sz val="13"/>
      <color rgb="FF333333"/>
      <name val="Times New Roman"/>
      <family val="1"/>
    </font>
    <font>
      <i/>
      <sz val="13"/>
      <color rgb="FF000000"/>
      <name val="Times New Roman"/>
      <family val="1"/>
    </font>
    <font>
      <sz val="13"/>
      <color rgb="FF000000"/>
      <name val="Times New Roman"/>
      <family val="1"/>
    </font>
    <font>
      <sz val="13"/>
      <color rgb="FFFF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top/>
      <bottom style="thin"/>
    </border>
  </borders>
  <cellStyleXfs count="7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vertical="top"/>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11" fillId="0" borderId="0" applyFill="0" applyBorder="0" applyAlignment="0" applyProtection="0"/>
    <xf numFmtId="173" fontId="11" fillId="0" borderId="0" applyFill="0" applyBorder="0" applyAlignment="0" applyProtection="0"/>
    <xf numFmtId="177" fontId="11" fillId="0" borderId="0" applyFill="0" applyBorder="0" applyAlignment="0" applyProtection="0"/>
    <xf numFmtId="173" fontId="11" fillId="0" borderId="0" applyFill="0" applyBorder="0" applyAlignment="0" applyProtection="0"/>
    <xf numFmtId="177" fontId="7" fillId="0" borderId="0" applyFill="0" applyBorder="0" applyAlignment="0" applyProtection="0"/>
    <xf numFmtId="173"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7" fillId="0" borderId="0" applyFill="0" applyBorder="0" applyAlignment="0" applyProtection="0"/>
    <xf numFmtId="177" fontId="7"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7" fontId="11" fillId="0" borderId="0" applyFill="0" applyBorder="0" applyAlignment="0" applyProtection="0"/>
    <xf numFmtId="177" fontId="7" fillId="0" borderId="0" applyFill="0" applyBorder="0" applyAlignment="0" applyProtection="0"/>
    <xf numFmtId="177" fontId="11" fillId="0" borderId="0" applyFill="0" applyBorder="0" applyAlignment="0" applyProtection="0"/>
    <xf numFmtId="173" fontId="11" fillId="0" borderId="0" applyFill="0" applyBorder="0" applyAlignment="0" applyProtection="0"/>
    <xf numFmtId="178" fontId="11" fillId="0" borderId="0" applyFill="0" applyBorder="0" applyAlignment="0" applyProtection="0"/>
    <xf numFmtId="178"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8" fontId="11" fillId="0" borderId="0" applyFill="0" applyBorder="0" applyAlignment="0" applyProtection="0"/>
    <xf numFmtId="178" fontId="11" fillId="0" borderId="0" applyFill="0" applyBorder="0" applyAlignment="0" applyProtection="0"/>
    <xf numFmtId="0" fontId="11" fillId="0" borderId="0" applyFill="0" applyBorder="0" applyAlignment="0" applyProtection="0"/>
    <xf numFmtId="177" fontId="11" fillId="0" borderId="0" applyFill="0" applyBorder="0" applyAlignment="0" applyProtection="0"/>
    <xf numFmtId="173"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8" fontId="11" fillId="0" borderId="0" applyFill="0" applyBorder="0" applyAlignment="0" applyProtection="0"/>
    <xf numFmtId="178"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3" fontId="11" fillId="0" borderId="0" applyFill="0" applyBorder="0" applyAlignment="0" applyProtection="0"/>
    <xf numFmtId="178" fontId="11" fillId="0" borderId="0" applyFill="0" applyBorder="0" applyAlignment="0" applyProtection="0"/>
    <xf numFmtId="178"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7" fontId="7" fillId="0" borderId="0" applyFill="0" applyBorder="0" applyAlignment="0" applyProtection="0"/>
    <xf numFmtId="177" fontId="11" fillId="0" borderId="0" applyFill="0" applyBorder="0" applyAlignment="0" applyProtection="0"/>
    <xf numFmtId="177"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6" fontId="1" fillId="0" borderId="0">
      <alignment/>
      <protection/>
    </xf>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52" fillId="0" borderId="0" applyFont="0" applyFill="0" applyBorder="0" applyAlignment="0" applyProtection="0"/>
    <xf numFmtId="172" fontId="4" fillId="0" borderId="0" applyFont="0" applyFill="0" applyBorder="0" applyAlignment="0" applyProtection="0"/>
    <xf numFmtId="172" fontId="1" fillId="0" borderId="0" applyFont="0" applyFill="0" applyBorder="0" applyAlignment="0" applyProtection="0"/>
    <xf numFmtId="176" fontId="7" fillId="0" borderId="0" applyFill="0" applyBorder="0" applyAlignment="0" applyProtection="0"/>
    <xf numFmtId="176" fontId="11" fillId="0" borderId="0" applyFill="0" applyBorder="0" applyAlignment="0" applyProtection="0"/>
    <xf numFmtId="176" fontId="7"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7" fillId="0" borderId="0" applyFill="0" applyBorder="0" applyAlignment="0" applyProtection="0"/>
    <xf numFmtId="176" fontId="7" fillId="0" borderId="0" applyFill="0" applyBorder="0" applyAlignment="0" applyProtection="0"/>
    <xf numFmtId="176" fontId="11" fillId="0" borderId="0" applyFill="0" applyBorder="0" applyAlignment="0" applyProtection="0"/>
    <xf numFmtId="176" fontId="7" fillId="0" borderId="0" applyFill="0" applyBorder="0" applyAlignment="0" applyProtection="0"/>
    <xf numFmtId="176" fontId="11" fillId="0" borderId="0" applyFill="0" applyBorder="0" applyAlignment="0" applyProtection="0"/>
    <xf numFmtId="176" fontId="7" fillId="0" borderId="0" applyFill="0" applyBorder="0" applyAlignment="0" applyProtection="0"/>
    <xf numFmtId="175" fontId="11" fillId="0" borderId="0" applyFill="0" applyBorder="0" applyAlignment="0" applyProtection="0"/>
    <xf numFmtId="172" fontId="4"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6" fillId="0" borderId="0" applyFont="0" applyFill="0" applyBorder="0" applyAlignment="0" applyProtection="0"/>
    <xf numFmtId="177" fontId="11" fillId="0" borderId="0" applyFill="0" applyBorder="0" applyAlignment="0" applyProtection="0"/>
    <xf numFmtId="175" fontId="11" fillId="0" borderId="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5" fontId="11" fillId="0" borderId="0" applyFill="0" applyBorder="0" applyAlignment="0" applyProtection="0"/>
    <xf numFmtId="175" fontId="7" fillId="0" borderId="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5" fontId="11" fillId="0" borderId="0" applyFill="0" applyBorder="0" applyAlignment="0" applyProtection="0"/>
    <xf numFmtId="175" fontId="7" fillId="0" borderId="0" applyFill="0" applyBorder="0" applyAlignment="0" applyProtection="0"/>
    <xf numFmtId="175" fontId="11" fillId="0" borderId="0" applyFill="0" applyBorder="0" applyAlignment="0" applyProtection="0"/>
    <xf numFmtId="175" fontId="7"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6" fontId="11" fillId="0" borderId="0" applyFill="0" applyBorder="0" applyAlignment="0" applyProtection="0"/>
    <xf numFmtId="176" fontId="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11" fillId="0" borderId="0" applyFill="0" applyBorder="0" applyAlignment="0" applyProtection="0"/>
    <xf numFmtId="44" fontId="47" fillId="0" borderId="0" applyFont="0" applyFill="0" applyBorder="0" applyAlignment="0" applyProtection="0"/>
    <xf numFmtId="0" fontId="1" fillId="0" borderId="0">
      <alignment/>
      <protection/>
    </xf>
    <xf numFmtId="174" fontId="7" fillId="0" borderId="0">
      <alignment/>
      <protection/>
    </xf>
    <xf numFmtId="174" fontId="7" fillId="0" borderId="0">
      <alignment/>
      <protection/>
    </xf>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174" fontId="12" fillId="0" borderId="0" applyFill="0" applyBorder="0" applyAlignment="0" applyProtection="0"/>
    <xf numFmtId="0" fontId="58" fillId="30" borderId="1" applyNumberFormat="0" applyAlignment="0" applyProtection="0"/>
    <xf numFmtId="0" fontId="6" fillId="0" borderId="0">
      <alignment/>
      <protection/>
    </xf>
    <xf numFmtId="0" fontId="15" fillId="0" borderId="0">
      <alignment/>
      <protection/>
    </xf>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80" fontId="7" fillId="0" borderId="0">
      <alignment/>
      <protection/>
    </xf>
    <xf numFmtId="173"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0" fontId="7" fillId="0" borderId="0">
      <alignment/>
      <protection/>
    </xf>
    <xf numFmtId="173" fontId="7" fillId="0" borderId="0">
      <alignment/>
      <protection/>
    </xf>
    <xf numFmtId="173" fontId="7" fillId="0" borderId="0">
      <alignment/>
      <protection/>
    </xf>
    <xf numFmtId="173" fontId="7" fillId="0" borderId="0">
      <alignment/>
      <protection/>
    </xf>
    <xf numFmtId="173" fontId="7" fillId="0" borderId="0">
      <alignment/>
      <protection/>
    </xf>
    <xf numFmtId="0" fontId="11" fillId="0" borderId="0">
      <alignment/>
      <protection/>
    </xf>
    <xf numFmtId="180" fontId="7" fillId="0" borderId="0">
      <alignment/>
      <protection/>
    </xf>
    <xf numFmtId="173" fontId="7" fillId="0" borderId="0">
      <alignment/>
      <protection/>
    </xf>
    <xf numFmtId="173" fontId="7" fillId="0" borderId="0">
      <alignment/>
      <protection/>
    </xf>
    <xf numFmtId="173" fontId="7" fillId="0" borderId="0">
      <alignment/>
      <protection/>
    </xf>
    <xf numFmtId="173" fontId="7" fillId="0" borderId="0">
      <alignment/>
      <protection/>
    </xf>
    <xf numFmtId="178" fontId="7" fillId="0" borderId="0">
      <alignment/>
      <protection/>
    </xf>
    <xf numFmtId="178" fontId="7" fillId="0" borderId="0">
      <alignment/>
      <protection/>
    </xf>
    <xf numFmtId="174" fontId="7" fillId="0" borderId="0">
      <alignment/>
      <protection/>
    </xf>
    <xf numFmtId="178" fontId="7" fillId="0" borderId="0">
      <alignment/>
      <protection/>
    </xf>
    <xf numFmtId="178" fontId="7" fillId="0" borderId="0">
      <alignment/>
      <protection/>
    </xf>
    <xf numFmtId="178" fontId="7" fillId="0" borderId="0">
      <alignment/>
      <protection/>
    </xf>
    <xf numFmtId="178" fontId="7" fillId="0" borderId="0">
      <alignment/>
      <protection/>
    </xf>
    <xf numFmtId="178" fontId="7" fillId="0" borderId="0">
      <alignment/>
      <protection/>
    </xf>
    <xf numFmtId="178" fontId="7" fillId="0" borderId="0">
      <alignment/>
      <protection/>
    </xf>
    <xf numFmtId="181" fontId="7" fillId="0" borderId="0">
      <alignment/>
      <protection/>
    </xf>
    <xf numFmtId="181" fontId="7" fillId="0" borderId="0">
      <alignment/>
      <protection/>
    </xf>
    <xf numFmtId="178" fontId="7" fillId="0" borderId="0">
      <alignment/>
      <protection/>
    </xf>
    <xf numFmtId="178" fontId="7" fillId="0" borderId="0">
      <alignment/>
      <protection/>
    </xf>
    <xf numFmtId="178" fontId="7" fillId="0" borderId="0">
      <alignment/>
      <protection/>
    </xf>
    <xf numFmtId="178" fontId="7" fillId="0" borderId="0">
      <alignment/>
      <protection/>
    </xf>
    <xf numFmtId="181" fontId="7" fillId="0" borderId="0">
      <alignment/>
      <protection/>
    </xf>
    <xf numFmtId="181" fontId="7" fillId="0" borderId="0">
      <alignment/>
      <protection/>
    </xf>
    <xf numFmtId="178" fontId="7" fillId="0" borderId="0">
      <alignment/>
      <protection/>
    </xf>
    <xf numFmtId="178" fontId="7" fillId="0" borderId="0">
      <alignment/>
      <protection/>
    </xf>
    <xf numFmtId="180" fontId="7" fillId="0" borderId="0">
      <alignment/>
      <protection/>
    </xf>
    <xf numFmtId="178" fontId="7" fillId="0" borderId="0">
      <alignment/>
      <protection/>
    </xf>
    <xf numFmtId="178" fontId="7" fillId="0" borderId="0">
      <alignment/>
      <protection/>
    </xf>
    <xf numFmtId="0" fontId="11" fillId="0" borderId="0">
      <alignment/>
      <protection/>
    </xf>
    <xf numFmtId="178" fontId="7" fillId="0" borderId="0">
      <alignment/>
      <protection/>
    </xf>
    <xf numFmtId="178" fontId="7" fillId="0" borderId="0">
      <alignment/>
      <protection/>
    </xf>
    <xf numFmtId="180" fontId="7" fillId="0" borderId="0">
      <alignment/>
      <protection/>
    </xf>
    <xf numFmtId="178" fontId="7" fillId="0" borderId="0">
      <alignment/>
      <protection/>
    </xf>
    <xf numFmtId="178" fontId="7" fillId="0" borderId="0">
      <alignment/>
      <protection/>
    </xf>
    <xf numFmtId="0" fontId="11" fillId="0" borderId="0">
      <alignment/>
      <protection/>
    </xf>
    <xf numFmtId="0" fontId="13" fillId="0" borderId="0">
      <alignment/>
      <protection/>
    </xf>
    <xf numFmtId="0" fontId="13" fillId="0" borderId="0">
      <alignment/>
      <protection/>
    </xf>
    <xf numFmtId="180" fontId="7" fillId="0" borderId="0">
      <alignment/>
      <protection/>
    </xf>
    <xf numFmtId="0" fontId="52" fillId="0" borderId="0">
      <alignment/>
      <protection/>
    </xf>
    <xf numFmtId="174" fontId="7" fillId="0" borderId="0">
      <alignment/>
      <protection/>
    </xf>
    <xf numFmtId="180" fontId="7" fillId="0" borderId="0">
      <alignment/>
      <protection/>
    </xf>
    <xf numFmtId="180" fontId="7" fillId="0" borderId="0">
      <alignment/>
      <protection/>
    </xf>
    <xf numFmtId="180" fontId="7" fillId="0" borderId="0">
      <alignment/>
      <protection/>
    </xf>
    <xf numFmtId="180" fontId="7" fillId="0" borderId="0">
      <alignment/>
      <protection/>
    </xf>
    <xf numFmtId="180" fontId="7"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0" fontId="7" fillId="0" borderId="0">
      <alignment/>
      <protection/>
    </xf>
    <xf numFmtId="181" fontId="7" fillId="0" borderId="0">
      <alignment/>
      <protection/>
    </xf>
    <xf numFmtId="181" fontId="7" fillId="0" borderId="0">
      <alignment/>
      <protection/>
    </xf>
    <xf numFmtId="0" fontId="1" fillId="0" borderId="0">
      <alignment/>
      <protection/>
    </xf>
    <xf numFmtId="0" fontId="1" fillId="0" borderId="0">
      <alignment/>
      <protection/>
    </xf>
    <xf numFmtId="180" fontId="7" fillId="0" borderId="0">
      <alignment/>
      <protection/>
    </xf>
    <xf numFmtId="0" fontId="1" fillId="0" borderId="0">
      <alignment/>
      <protection/>
    </xf>
    <xf numFmtId="0" fontId="4" fillId="0" borderId="0">
      <alignment/>
      <protection/>
    </xf>
    <xf numFmtId="18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0" fontId="7" fillId="0" borderId="0">
      <alignment/>
      <protection/>
    </xf>
    <xf numFmtId="181" fontId="7" fillId="0" borderId="0">
      <alignment/>
      <protection/>
    </xf>
    <xf numFmtId="181" fontId="7" fillId="0" borderId="0">
      <alignment/>
      <protection/>
    </xf>
    <xf numFmtId="180" fontId="7" fillId="0" borderId="0">
      <alignment/>
      <protection/>
    </xf>
    <xf numFmtId="180" fontId="7" fillId="0" borderId="0">
      <alignment/>
      <protection/>
    </xf>
    <xf numFmtId="174" fontId="7" fillId="0" borderId="0">
      <alignment/>
      <protection/>
    </xf>
    <xf numFmtId="180" fontId="7" fillId="0" borderId="0">
      <alignment/>
      <protection/>
    </xf>
    <xf numFmtId="174" fontId="7" fillId="0" borderId="0">
      <alignment/>
      <protection/>
    </xf>
    <xf numFmtId="180" fontId="7" fillId="0" borderId="0">
      <alignment/>
      <protection/>
    </xf>
    <xf numFmtId="180" fontId="7" fillId="0" borderId="0">
      <alignment/>
      <protection/>
    </xf>
    <xf numFmtId="180" fontId="7" fillId="0" borderId="0">
      <alignment/>
      <protection/>
    </xf>
    <xf numFmtId="180" fontId="7" fillId="0" borderId="0">
      <alignment/>
      <protection/>
    </xf>
    <xf numFmtId="180" fontId="7" fillId="0" borderId="0">
      <alignment/>
      <protection/>
    </xf>
    <xf numFmtId="174" fontId="7" fillId="0" borderId="0">
      <alignment/>
      <protection/>
    </xf>
    <xf numFmtId="180" fontId="7" fillId="0" borderId="0">
      <alignment/>
      <protection/>
    </xf>
    <xf numFmtId="174" fontId="9" fillId="0" borderId="0">
      <alignment/>
      <protection/>
    </xf>
    <xf numFmtId="0" fontId="47" fillId="0" borderId="0">
      <alignment/>
      <protection/>
    </xf>
    <xf numFmtId="0" fontId="6"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0" fontId="7" fillId="0" borderId="0">
      <alignment/>
      <protection/>
    </xf>
    <xf numFmtId="174" fontId="7" fillId="0" borderId="0">
      <alignment/>
      <protection/>
    </xf>
    <xf numFmtId="174"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0" fontId="7" fillId="0" borderId="0">
      <alignment/>
      <protection/>
    </xf>
    <xf numFmtId="0" fontId="47" fillId="0" borderId="0">
      <alignment/>
      <protection/>
    </xf>
    <xf numFmtId="173" fontId="7" fillId="0" borderId="0">
      <alignment/>
      <protection/>
    </xf>
    <xf numFmtId="173"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0" fontId="7" fillId="0" borderId="0">
      <alignment/>
      <protection/>
    </xf>
    <xf numFmtId="18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7" fillId="0" borderId="0">
      <alignment/>
      <protection/>
    </xf>
    <xf numFmtId="180" fontId="7" fillId="0" borderId="0">
      <alignment/>
      <protection/>
    </xf>
    <xf numFmtId="173"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7" fillId="0" borderId="0">
      <alignment/>
      <protection/>
    </xf>
    <xf numFmtId="18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7" fillId="0" borderId="0">
      <alignment/>
      <protection/>
    </xf>
    <xf numFmtId="181"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181" fontId="7" fillId="0" borderId="0">
      <alignment/>
      <protection/>
    </xf>
    <xf numFmtId="0" fontId="7"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47" fillId="0" borderId="0" applyFont="0" applyFill="0" applyBorder="0" applyAlignment="0" applyProtection="0"/>
    <xf numFmtId="0" fontId="1" fillId="0" borderId="0">
      <alignment/>
      <protection/>
    </xf>
    <xf numFmtId="0" fontId="3" fillId="0" borderId="0">
      <alignment/>
      <protection/>
    </xf>
    <xf numFmtId="0" fontId="3" fillId="0" borderId="0">
      <alignment/>
      <protection/>
    </xf>
    <xf numFmtId="0" fontId="5" fillId="0" borderId="0">
      <alignment/>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14" fillId="0" borderId="0">
      <alignment/>
      <protection/>
    </xf>
    <xf numFmtId="0" fontId="8" fillId="0" borderId="0">
      <alignment/>
      <protection/>
    </xf>
  </cellStyleXfs>
  <cellXfs count="151">
    <xf numFmtId="0" fontId="0" fillId="0" borderId="0" xfId="0" applyFont="1" applyAlignment="1">
      <alignment/>
    </xf>
    <xf numFmtId="0" fontId="65" fillId="0" borderId="0" xfId="0" applyFont="1" applyAlignment="1">
      <alignment/>
    </xf>
    <xf numFmtId="3" fontId="66" fillId="0" borderId="10" xfId="0" applyNumberFormat="1" applyFont="1" applyBorder="1" applyAlignment="1">
      <alignment vertical="center" wrapText="1"/>
    </xf>
    <xf numFmtId="0" fontId="65" fillId="0" borderId="10" xfId="0" applyFont="1" applyBorder="1" applyAlignment="1">
      <alignment horizontal="center" vertical="center" wrapText="1"/>
    </xf>
    <xf numFmtId="0" fontId="65" fillId="0" borderId="10" xfId="0" applyFont="1" applyBorder="1" applyAlignment="1">
      <alignment vertical="center" wrapText="1"/>
    </xf>
    <xf numFmtId="3" fontId="65" fillId="0" borderId="10" xfId="0" applyNumberFormat="1" applyFont="1" applyBorder="1" applyAlignment="1">
      <alignment horizontal="right" vertical="center" wrapText="1"/>
    </xf>
    <xf numFmtId="0" fontId="65" fillId="0" borderId="10" xfId="0" applyFont="1" applyBorder="1" applyAlignment="1">
      <alignment horizontal="center" vertical="center"/>
    </xf>
    <xf numFmtId="0" fontId="65" fillId="0" borderId="10" xfId="0" applyFont="1" applyBorder="1" applyAlignment="1">
      <alignment horizontal="right" vertical="center"/>
    </xf>
    <xf numFmtId="0" fontId="65" fillId="0" borderId="1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right" vertical="center" wrapText="1"/>
    </xf>
    <xf numFmtId="0" fontId="16" fillId="0" borderId="10" xfId="0" applyFont="1" applyFill="1" applyBorder="1" applyAlignment="1">
      <alignment vertical="center" wrapText="1"/>
    </xf>
    <xf numFmtId="3" fontId="16" fillId="0" borderId="10" xfId="0" applyNumberFormat="1" applyFont="1" applyFill="1" applyBorder="1" applyAlignment="1">
      <alignment horizontal="right" vertical="center" wrapText="1"/>
    </xf>
    <xf numFmtId="0" fontId="16" fillId="0" borderId="10" xfId="0" applyFont="1" applyFill="1" applyBorder="1" applyAlignment="1">
      <alignment horizontal="center" vertical="center" wrapText="1"/>
    </xf>
    <xf numFmtId="0" fontId="41" fillId="0" borderId="0" xfId="0" applyFont="1" applyAlignment="1">
      <alignment/>
    </xf>
    <xf numFmtId="0" fontId="17" fillId="0" borderId="10" xfId="0" applyFont="1" applyBorder="1" applyAlignment="1">
      <alignment horizontal="center" vertical="center" wrapText="1"/>
    </xf>
    <xf numFmtId="3" fontId="17" fillId="0" borderId="10" xfId="0" applyNumberFormat="1" applyFont="1" applyBorder="1" applyAlignment="1">
      <alignment horizontal="center" vertical="center" wrapText="1"/>
    </xf>
    <xf numFmtId="3" fontId="16" fillId="0" borderId="10" xfId="0" applyNumberFormat="1" applyFont="1" applyBorder="1" applyAlignment="1">
      <alignment horizontal="right" vertical="center"/>
    </xf>
    <xf numFmtId="0" fontId="67" fillId="0" borderId="0" xfId="0" applyFont="1" applyAlignment="1">
      <alignment/>
    </xf>
    <xf numFmtId="0" fontId="16" fillId="0" borderId="10" xfId="0" applyFont="1" applyBorder="1" applyAlignment="1">
      <alignment vertical="center" wrapText="1"/>
    </xf>
    <xf numFmtId="3" fontId="17" fillId="0" borderId="10" xfId="0" applyNumberFormat="1" applyFont="1" applyFill="1" applyBorder="1" applyAlignment="1">
      <alignment horizontal="right" vertical="center"/>
    </xf>
    <xf numFmtId="3" fontId="17" fillId="0" borderId="10" xfId="0" applyNumberFormat="1" applyFont="1" applyBorder="1" applyAlignment="1">
      <alignment horizontal="right" vertical="center"/>
    </xf>
    <xf numFmtId="3" fontId="41" fillId="0" borderId="0" xfId="0" applyNumberFormat="1" applyFont="1" applyAlignment="1">
      <alignment/>
    </xf>
    <xf numFmtId="0" fontId="41" fillId="0" borderId="0" xfId="0" applyFont="1" applyAlignment="1">
      <alignment horizontal="center"/>
    </xf>
    <xf numFmtId="0" fontId="66" fillId="0" borderId="11" xfId="0" applyFont="1" applyBorder="1" applyAlignment="1">
      <alignment horizontal="right" vertical="center" wrapText="1"/>
    </xf>
    <xf numFmtId="0" fontId="65" fillId="33" borderId="10" xfId="0" applyFont="1" applyFill="1" applyBorder="1" applyAlignment="1">
      <alignment horizontal="center" vertical="center" wrapText="1"/>
    </xf>
    <xf numFmtId="0" fontId="65" fillId="33" borderId="10" xfId="0" applyFont="1" applyFill="1" applyBorder="1" applyAlignment="1">
      <alignment horizontal="left" vertical="center" wrapText="1"/>
    </xf>
    <xf numFmtId="3" fontId="65" fillId="33" borderId="10" xfId="0" applyNumberFormat="1" applyFont="1" applyFill="1" applyBorder="1" applyAlignment="1">
      <alignment horizontal="right" vertical="center" wrapText="1"/>
    </xf>
    <xf numFmtId="0" fontId="0" fillId="33" borderId="0" xfId="0" applyFill="1" applyAlignment="1">
      <alignment/>
    </xf>
    <xf numFmtId="0" fontId="0" fillId="34" borderId="0" xfId="0" applyFill="1" applyAlignment="1">
      <alignment/>
    </xf>
    <xf numFmtId="3" fontId="66" fillId="0" borderId="10" xfId="0" applyNumberFormat="1" applyFont="1" applyBorder="1" applyAlignment="1">
      <alignment horizontal="right" vertical="center" wrapText="1"/>
    </xf>
    <xf numFmtId="0" fontId="16" fillId="0" borderId="12"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41" fillId="0" borderId="0" xfId="0" applyFont="1" applyFill="1" applyAlignment="1">
      <alignment/>
    </xf>
    <xf numFmtId="0" fontId="16" fillId="0"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0" fillId="0" borderId="0" xfId="0" applyFill="1" applyAlignment="1">
      <alignment/>
    </xf>
    <xf numFmtId="0" fontId="68" fillId="0" borderId="0" xfId="0" applyFont="1" applyAlignment="1">
      <alignment vertical="center" wrapText="1"/>
    </xf>
    <xf numFmtId="3" fontId="16" fillId="0" borderId="10" xfId="0" applyNumberFormat="1" applyFont="1" applyFill="1" applyBorder="1" applyAlignment="1">
      <alignment horizontal="right" vertical="center"/>
    </xf>
    <xf numFmtId="0" fontId="67" fillId="0" borderId="0" xfId="0" applyFont="1" applyFill="1" applyAlignment="1">
      <alignment/>
    </xf>
    <xf numFmtId="0" fontId="66"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16" fillId="0" borderId="10" xfId="0" applyFont="1" applyBorder="1" applyAlignment="1">
      <alignment wrapText="1"/>
    </xf>
    <xf numFmtId="3" fontId="66" fillId="0" borderId="10" xfId="0" applyNumberFormat="1" applyFont="1" applyBorder="1" applyAlignment="1">
      <alignment vertical="center"/>
    </xf>
    <xf numFmtId="0" fontId="65" fillId="0" borderId="0" xfId="0" applyFont="1" applyAlignment="1">
      <alignment horizontal="center" vertical="center"/>
    </xf>
    <xf numFmtId="3" fontId="66" fillId="0" borderId="11" xfId="0" applyNumberFormat="1" applyFont="1" applyBorder="1" applyAlignment="1">
      <alignment vertical="center"/>
    </xf>
    <xf numFmtId="0" fontId="16" fillId="0" borderId="10" xfId="0" applyFont="1" applyFill="1" applyBorder="1" applyAlignment="1">
      <alignment/>
    </xf>
    <xf numFmtId="3" fontId="66" fillId="0" borderId="13" xfId="0" applyNumberFormat="1" applyFont="1" applyBorder="1" applyAlignment="1">
      <alignment horizontal="right" vertical="center"/>
    </xf>
    <xf numFmtId="0" fontId="65" fillId="0" borderId="0" xfId="0" applyFont="1" applyFill="1" applyAlignment="1">
      <alignment/>
    </xf>
    <xf numFmtId="0" fontId="65" fillId="0" borderId="0" xfId="0" applyFont="1" applyAlignment="1">
      <alignment horizontal="center"/>
    </xf>
    <xf numFmtId="0" fontId="65" fillId="0" borderId="0" xfId="0" applyFont="1" applyAlignment="1">
      <alignment vertical="center"/>
    </xf>
    <xf numFmtId="0" fontId="16" fillId="0" borderId="10" xfId="0" applyFont="1" applyFill="1" applyBorder="1" applyAlignment="1">
      <alignment horizontal="center" vertical="center"/>
    </xf>
    <xf numFmtId="3" fontId="65" fillId="0" borderId="11" xfId="0" applyNumberFormat="1" applyFont="1" applyBorder="1" applyAlignment="1">
      <alignment horizontal="right" vertical="center" wrapText="1"/>
    </xf>
    <xf numFmtId="3" fontId="65" fillId="0" borderId="14" xfId="0" applyNumberFormat="1" applyFont="1" applyBorder="1" applyAlignment="1">
      <alignment horizontal="right" vertical="center" wrapText="1"/>
    </xf>
    <xf numFmtId="3" fontId="16"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65" fillId="0" borderId="11" xfId="0" applyFont="1" applyBorder="1" applyAlignment="1">
      <alignment horizontal="left" vertical="center" wrapText="1"/>
    </xf>
    <xf numFmtId="0" fontId="65" fillId="0" borderId="11" xfId="0" applyFont="1" applyBorder="1" applyAlignment="1">
      <alignment horizontal="center" vertical="center" wrapText="1"/>
    </xf>
    <xf numFmtId="0" fontId="69" fillId="0" borderId="0" xfId="0" applyFont="1" applyAlignment="1">
      <alignment horizontal="left" wrapText="1"/>
    </xf>
    <xf numFmtId="0" fontId="70" fillId="0" borderId="10" xfId="0" applyFont="1" applyBorder="1" applyAlignment="1">
      <alignment horizontal="left" wrapText="1"/>
    </xf>
    <xf numFmtId="0" fontId="69" fillId="0" borderId="10"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69" fillId="0" borderId="10" xfId="0" applyFont="1" applyBorder="1" applyAlignment="1">
      <alignment vertical="center" wrapText="1"/>
    </xf>
    <xf numFmtId="0" fontId="65" fillId="0" borderId="11" xfId="0" applyFont="1" applyBorder="1" applyAlignment="1">
      <alignment horizontal="center" vertical="center" wrapText="1"/>
    </xf>
    <xf numFmtId="0" fontId="66" fillId="0" borderId="15" xfId="0" applyFont="1" applyBorder="1" applyAlignment="1">
      <alignment horizontal="center" vertical="center" wrapText="1"/>
    </xf>
    <xf numFmtId="3" fontId="66" fillId="0" borderId="15" xfId="0" applyNumberFormat="1" applyFont="1" applyBorder="1" applyAlignment="1">
      <alignment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5" fillId="0"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65" fillId="0" borderId="10" xfId="0" applyFont="1" applyFill="1" applyBorder="1" applyAlignment="1">
      <alignment horizontal="center" vertical="center" wrapText="1"/>
    </xf>
    <xf numFmtId="3" fontId="65" fillId="0" borderId="10" xfId="0" applyNumberFormat="1" applyFont="1" applyFill="1" applyBorder="1" applyAlignment="1">
      <alignment horizontal="right"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3" fontId="71" fillId="0" borderId="10" xfId="0" applyNumberFormat="1" applyFont="1" applyBorder="1" applyAlignment="1">
      <alignment horizontal="right" vertical="center" wrapText="1"/>
    </xf>
    <xf numFmtId="0" fontId="16" fillId="0" borderId="10" xfId="0" applyFont="1" applyFill="1" applyBorder="1" applyAlignment="1">
      <alignment wrapText="1"/>
    </xf>
    <xf numFmtId="0" fontId="65" fillId="0" borderId="10" xfId="0" applyFont="1" applyBorder="1" applyAlignment="1">
      <alignment/>
    </xf>
    <xf numFmtId="0" fontId="66" fillId="0" borderId="10" xfId="0" applyFont="1" applyBorder="1" applyAlignment="1">
      <alignment horizontal="center" vertical="center"/>
    </xf>
    <xf numFmtId="186" fontId="19" fillId="33" borderId="0" xfId="103" applyNumberFormat="1" applyFont="1" applyFill="1" applyBorder="1" applyAlignment="1">
      <alignment vertical="center"/>
    </xf>
    <xf numFmtId="0" fontId="41" fillId="0" borderId="10" xfId="0" applyFont="1" applyBorder="1" applyAlignment="1">
      <alignment/>
    </xf>
    <xf numFmtId="0" fontId="67" fillId="0" borderId="10" xfId="0" applyFont="1" applyBorder="1" applyAlignment="1">
      <alignment/>
    </xf>
    <xf numFmtId="0" fontId="67" fillId="0" borderId="10" xfId="0" applyFont="1" applyFill="1" applyBorder="1" applyAlignment="1">
      <alignment/>
    </xf>
    <xf numFmtId="3" fontId="67" fillId="0" borderId="10" xfId="0" applyNumberFormat="1" applyFont="1" applyBorder="1" applyAlignment="1">
      <alignment/>
    </xf>
    <xf numFmtId="0" fontId="17" fillId="0" borderId="10" xfId="0" applyFont="1" applyBorder="1" applyAlignment="1">
      <alignment horizontal="center" vertical="center"/>
    </xf>
    <xf numFmtId="0" fontId="17" fillId="33" borderId="10" xfId="0" applyFont="1" applyFill="1" applyBorder="1" applyAlignment="1">
      <alignment horizontal="center" vertical="center" wrapText="1"/>
    </xf>
    <xf numFmtId="0" fontId="0" fillId="0" borderId="10" xfId="0" applyBorder="1" applyAlignment="1">
      <alignment/>
    </xf>
    <xf numFmtId="0" fontId="0" fillId="33" borderId="10" xfId="0" applyFill="1" applyBorder="1" applyAlignment="1">
      <alignment/>
    </xf>
    <xf numFmtId="0" fontId="41" fillId="0" borderId="10" xfId="0" applyFont="1" applyFill="1" applyBorder="1" applyAlignment="1">
      <alignment/>
    </xf>
    <xf numFmtId="0" fontId="0" fillId="0" borderId="10" xfId="0" applyFill="1" applyBorder="1" applyAlignment="1">
      <alignment/>
    </xf>
    <xf numFmtId="0" fontId="66" fillId="0" borderId="11" xfId="0" applyFont="1" applyBorder="1" applyAlignment="1">
      <alignment vertical="center" wrapText="1"/>
    </xf>
    <xf numFmtId="0" fontId="66" fillId="0" borderId="12" xfId="0" applyFont="1" applyBorder="1" applyAlignment="1">
      <alignment vertical="center" wrapText="1"/>
    </xf>
    <xf numFmtId="0" fontId="65" fillId="0" borderId="0" xfId="0" applyFont="1" applyAlignment="1">
      <alignment wrapText="1"/>
    </xf>
    <xf numFmtId="186" fontId="19" fillId="33" borderId="0" xfId="103" applyNumberFormat="1" applyFont="1" applyFill="1" applyBorder="1" applyAlignment="1">
      <alignment vertical="center" wrapText="1"/>
    </xf>
    <xf numFmtId="0" fontId="17" fillId="33" borderId="14" xfId="0" applyFont="1" applyFill="1" applyBorder="1" applyAlignment="1">
      <alignment wrapText="1"/>
    </xf>
    <xf numFmtId="0" fontId="17" fillId="33" borderId="10" xfId="0" applyFont="1" applyFill="1" applyBorder="1" applyAlignment="1">
      <alignment wrapText="1"/>
    </xf>
    <xf numFmtId="0" fontId="16" fillId="33" borderId="10" xfId="0" applyFont="1" applyFill="1" applyBorder="1" applyAlignment="1">
      <alignment horizontal="center" vertical="center" wrapText="1"/>
    </xf>
    <xf numFmtId="3" fontId="16" fillId="33" borderId="10" xfId="0" applyNumberFormat="1" applyFont="1" applyFill="1" applyBorder="1" applyAlignment="1">
      <alignment horizontal="right" vertical="center" wrapText="1"/>
    </xf>
    <xf numFmtId="0" fontId="21" fillId="33" borderId="16" xfId="0" applyFont="1" applyFill="1" applyBorder="1" applyAlignment="1">
      <alignment wrapText="1"/>
    </xf>
    <xf numFmtId="0" fontId="21" fillId="33" borderId="10" xfId="0" applyFont="1" applyFill="1" applyBorder="1" applyAlignment="1">
      <alignment horizontal="center" vertical="center" wrapText="1"/>
    </xf>
    <xf numFmtId="0" fontId="21" fillId="33" borderId="17" xfId="0" applyFont="1" applyFill="1" applyBorder="1" applyAlignment="1">
      <alignment wrapText="1"/>
    </xf>
    <xf numFmtId="0" fontId="14" fillId="33" borderId="0" xfId="234" applyFont="1" applyFill="1" applyAlignment="1" quotePrefix="1">
      <alignment horizontal="left" vertical="center" wrapText="1"/>
      <protection/>
    </xf>
    <xf numFmtId="186" fontId="14" fillId="33" borderId="0" xfId="103" applyNumberFormat="1" applyFont="1" applyFill="1" applyBorder="1" applyAlignment="1" quotePrefix="1">
      <alignment horizontal="left" vertical="center" wrapText="1"/>
    </xf>
    <xf numFmtId="0" fontId="66" fillId="0" borderId="10" xfId="0" applyFont="1" applyBorder="1" applyAlignment="1">
      <alignment horizontal="center" vertical="center" wrapText="1"/>
    </xf>
    <xf numFmtId="0" fontId="72" fillId="0" borderId="0" xfId="0" applyFont="1" applyAlignment="1">
      <alignment horizontal="center" vertical="center"/>
    </xf>
    <xf numFmtId="186" fontId="19" fillId="33" borderId="0" xfId="103" applyNumberFormat="1" applyFont="1" applyFill="1" applyBorder="1" applyAlignment="1">
      <alignment horizontal="center" vertical="center"/>
    </xf>
    <xf numFmtId="0" fontId="20" fillId="33" borderId="0" xfId="234" applyFont="1" applyFill="1" applyAlignment="1" quotePrefix="1">
      <alignment horizontal="left" vertical="center" wrapText="1"/>
      <protection/>
    </xf>
    <xf numFmtId="0" fontId="72" fillId="0" borderId="0" xfId="0" applyFont="1" applyAlignment="1">
      <alignment horizontal="center" vertical="center" wrapText="1"/>
    </xf>
    <xf numFmtId="186" fontId="19" fillId="33" borderId="0" xfId="103" applyNumberFormat="1" applyFont="1" applyFill="1" applyBorder="1" applyAlignment="1">
      <alignment horizontal="center" vertical="center" wrapText="1"/>
    </xf>
    <xf numFmtId="0" fontId="17" fillId="0" borderId="10" xfId="0" applyFont="1" applyBorder="1" applyAlignment="1">
      <alignment horizontal="right" vertical="center" wrapText="1"/>
    </xf>
    <xf numFmtId="0" fontId="65" fillId="0" borderId="11" xfId="0" applyFont="1" applyBorder="1" applyAlignment="1">
      <alignment horizontal="center"/>
    </xf>
    <xf numFmtId="0" fontId="65" fillId="0" borderId="15" xfId="0" applyFont="1" applyBorder="1" applyAlignment="1">
      <alignment horizontal="center"/>
    </xf>
    <xf numFmtId="0" fontId="65" fillId="0" borderId="12" xfId="0" applyFont="1" applyBorder="1" applyAlignment="1">
      <alignment horizontal="center"/>
    </xf>
    <xf numFmtId="3" fontId="65" fillId="0" borderId="11" xfId="0" applyNumberFormat="1" applyFont="1" applyBorder="1" applyAlignment="1">
      <alignment horizontal="center" vertical="center" wrapText="1"/>
    </xf>
    <xf numFmtId="3" fontId="65" fillId="0" borderId="15" xfId="0" applyNumberFormat="1" applyFont="1" applyBorder="1" applyAlignment="1">
      <alignment horizontal="center" vertical="center" wrapText="1"/>
    </xf>
    <xf numFmtId="3" fontId="65" fillId="0" borderId="12" xfId="0" applyNumberFormat="1" applyFont="1" applyBorder="1" applyAlignment="1">
      <alignment horizontal="center" vertical="center" wrapText="1"/>
    </xf>
    <xf numFmtId="0" fontId="66"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65" fillId="0" borderId="11"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2"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2" xfId="0" applyFont="1" applyBorder="1" applyAlignment="1">
      <alignment horizontal="center" vertical="center" wrapText="1"/>
    </xf>
    <xf numFmtId="0" fontId="16" fillId="0" borderId="10" xfId="0" applyFont="1" applyBorder="1" applyAlignment="1">
      <alignment horizontal="center" vertical="center" wrapText="1"/>
    </xf>
    <xf numFmtId="3" fontId="16" fillId="0" borderId="11" xfId="0" applyNumberFormat="1" applyFont="1" applyBorder="1" applyAlignment="1">
      <alignment horizontal="center" vertical="center" wrapText="1"/>
    </xf>
    <xf numFmtId="3" fontId="16" fillId="0" borderId="15"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3" fontId="17" fillId="0" borderId="10" xfId="0" applyNumberFormat="1" applyFont="1" applyBorder="1" applyAlignment="1">
      <alignment horizontal="center" vertical="center" wrapText="1"/>
    </xf>
    <xf numFmtId="3" fontId="17" fillId="0" borderId="11"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66" fillId="0" borderId="15" xfId="0" applyFont="1" applyBorder="1" applyAlignment="1">
      <alignment horizontal="left" vertical="center" wrapText="1"/>
    </xf>
    <xf numFmtId="0" fontId="65" fillId="0" borderId="10" xfId="0" applyFont="1" applyFill="1" applyBorder="1" applyAlignment="1">
      <alignment horizontal="center" vertical="center" wrapText="1"/>
    </xf>
    <xf numFmtId="3" fontId="16" fillId="0" borderId="10" xfId="0" applyNumberFormat="1"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cellXfs>
  <cellStyles count="750">
    <cellStyle name="Normal" xfId="0"/>
    <cellStyle name="_x0004_" xfId="15"/>
    <cellStyle name="_x0004__090616 Prices for Petrolimex, Ver.3 (hung)" xfId="16"/>
    <cellStyle name="_x0004__090727 Prices for Petrolimex-Item 1 v5" xfId="17"/>
    <cellStyle name="_x0004__090727 Prices for Petrolimex-Item 1, v5" xfId="18"/>
    <cellStyle name="_x0004__110323-Pricing-CLU-PVC-Pump &amp; service-Rv3" xfId="19"/>
    <cellStyle name="_x0004__4- Q-021-Price analisys -VAM" xfId="20"/>
    <cellStyle name="_x0004__5 2  price analisys - Bao gia 418" xfId="21"/>
    <cellStyle name="_x0004__5.2. price analisys +bao gia chao KVT" xfId="22"/>
    <cellStyle name="_x0004__6.2. bieu mau gia chao" xfId="23"/>
    <cellStyle name="_x0004__Cach 2" xfId="24"/>
    <cellStyle name="_x0004__Claval, Emersion-Price" xfId="25"/>
    <cellStyle name="_x0004__Claval-Price" xfId="26"/>
    <cellStyle name="_x0004__Copy of Copy of 110406-Pricing-CMRF(Ledeen)-PVGS-Budgetary- Hanh - Ngoc" xfId="27"/>
    <cellStyle name="_x0004__Copy of PAKD CAST-Replacement for Chi Linh Ship-last" xfId="28"/>
    <cellStyle name="_x0004__Copy of Quotation-Q-010EMSVAM1001XU (2)" xfId="29"/>
    <cellStyle name="_x0004__ITB 089 - Price analisys and quotation" xfId="30"/>
    <cellStyle name="_x0004__ITB 089 - Price analisys and quotation-ver 2" xfId="31"/>
    <cellStyle name="_x0004__ITB 089 - Price analisys and quotation-ver 3" xfId="32"/>
    <cellStyle name="_x0004__ITB 089 - Pricing JHZ for XNKTDK (VSP)" xfId="33"/>
    <cellStyle name="_x0004__PAKD CAST-Replacement for Chi Linh Ship-Rev02" xfId="34"/>
    <cellStyle name="_x0004__PAKD- CP 34 (Tung revised)" xfId="35"/>
    <cellStyle name="_x0004__PAKD- CP 34 -Qty1" xfId="36"/>
    <cellStyle name="_x0004__PAKD- KNOC" xfId="37"/>
    <cellStyle name="_x0004__PAKD- KNOC-checked 2" xfId="38"/>
    <cellStyle name="_x0004__Price analisys - Bao gia 417" xfId="39"/>
    <cellStyle name="_x0004__Price analisys  Price List VSP-089-Ver 02" xfId="40"/>
    <cellStyle name="_x0004__Price analisys  Price List VSP-089-Ver 03" xfId="41"/>
    <cellStyle name="_x0004__Price analisys - Q-021-PVG+trading" xfId="42"/>
    <cellStyle name="_x0004__Price analisys - Q-021-PVG+trading1111" xfId="43"/>
    <cellStyle name="_x0004__Price analisys &amp; Price List VSP-089" xfId="44"/>
    <cellStyle name="_x0004__Price analisys &amp; Price List VSP-089-Fisher" xfId="45"/>
    <cellStyle name="_x0004__Price analisys 059" xfId="46"/>
    <cellStyle name="_x0004__Price analisys 105-CFR" xfId="47"/>
    <cellStyle name="_x0004__Price analysis - Q-011 HSC DHC 1005NG" xfId="48"/>
    <cellStyle name="_x0004__Price analysis - Q-013 CLU VSP 1005NG" xfId="49"/>
    <cellStyle name="_x0004__Price analysis - Q-018 CLU VSP 1006NG" xfId="50"/>
    <cellStyle name="_x0004__Price analysis - Q-023 CLU PVC 1007NG" xfId="51"/>
    <cellStyle name="_x0004__Price analysis - Q-023 CLU PVC 1007NG 2" xfId="52"/>
    <cellStyle name="_x0004__Price analysis - Q-023 CLU PVC 1007NG 2 2" xfId="53"/>
    <cellStyle name="_x0004__Price analysis - Q-023 CLU TRD 1007NG" xfId="54"/>
    <cellStyle name="_x0004__Price analysis - Q-025 CLU TSJOC 1008NG" xfId="55"/>
    <cellStyle name="_x0004__Price analysis - Q-026 CMR TSJOC 1009NG" xfId="56"/>
    <cellStyle name="_x0004__Price analysis - Q-029 EMS TRD 1009NG" xfId="57"/>
    <cellStyle name="_x0004__Price analysis - Q-029 EMS TRD 1009NG (2)" xfId="58"/>
    <cellStyle name="_x0004__Price analysis-ChiLinh-2spp" xfId="59"/>
    <cellStyle name="_x0004__PRICE ANALYSIS-GO-VEDAN-by Son" xfId="60"/>
    <cellStyle name="_x0004__PRICE ANALYSIS-PVG" xfId="61"/>
    <cellStyle name="_x0004__PRICE ANALYSIS-PVG-58" xfId="62"/>
    <cellStyle name="_x0004__PRICE ANALYSIS-VIJATECH" xfId="63"/>
    <cellStyle name="_x0004__Pricing BSR-FSV" xfId="64"/>
    <cellStyle name="_x0004__Pricing for the job" xfId="65"/>
    <cellStyle name="_x0004__Pricing JHZ for JVPC (wire) -Ver01 by Trang" xfId="66"/>
    <cellStyle name="_x0004__Pricing John Zink for PMFP (RFQ 016)- Q 033 (Insert Assy)-Ver 01" xfId="67"/>
    <cellStyle name="_x0004__Pricing JZ for Cuu Long JOC -No  CLJOC-2010-POE-Q466-(Q040)-CH" xfId="68"/>
    <cellStyle name="_x0004__Pricing JZ for Cuu Long JOC -No. CLJOC-2010-POE-Q466-(Q039)" xfId="69"/>
    <cellStyle name="_x0004__Pricing of John Zink for Cuu Long JOC_00" xfId="70"/>
    <cellStyle name="_x0004__Pricing of John Zink for Cuu Long JOC_mARCH 18" xfId="71"/>
    <cellStyle name="_x0004__Pricing of John Zink for Cuu Long JOC_Ver 02" xfId="72"/>
    <cellStyle name="_x0004__Pricing of John Zink for JVPC" xfId="73"/>
    <cellStyle name="_x0004__Quotation" xfId="74"/>
    <cellStyle name="0,0&#13;&#10;NA&#13;&#10;" xfId="75"/>
    <cellStyle name="20% - Accent1" xfId="76"/>
    <cellStyle name="20% - Accent2" xfId="77"/>
    <cellStyle name="20% - Accent3" xfId="78"/>
    <cellStyle name="20% - Accent4" xfId="79"/>
    <cellStyle name="20% - Accent5" xfId="80"/>
    <cellStyle name="20% - Accent6" xfId="81"/>
    <cellStyle name="40% - Accent1" xfId="82"/>
    <cellStyle name="40% - Accent2" xfId="83"/>
    <cellStyle name="40% - Accent3" xfId="84"/>
    <cellStyle name="40% - Accent4" xfId="85"/>
    <cellStyle name="40% - Accent5" xfId="86"/>
    <cellStyle name="40% - Accent6" xfId="87"/>
    <cellStyle name="60% - Accent1" xfId="88"/>
    <cellStyle name="60% - Accent2" xfId="89"/>
    <cellStyle name="60% - Accent3" xfId="90"/>
    <cellStyle name="60% - Accent4" xfId="91"/>
    <cellStyle name="60% - Accent5" xfId="92"/>
    <cellStyle name="60% - Accent6" xfId="93"/>
    <cellStyle name="Accent1" xfId="94"/>
    <cellStyle name="Accent2" xfId="95"/>
    <cellStyle name="Accent3" xfId="96"/>
    <cellStyle name="Accent4" xfId="97"/>
    <cellStyle name="Accent5" xfId="98"/>
    <cellStyle name="Accent6" xfId="99"/>
    <cellStyle name="Bad" xfId="100"/>
    <cellStyle name="Calculation" xfId="101"/>
    <cellStyle name="Check Cell" xfId="102"/>
    <cellStyle name="Comma" xfId="103"/>
    <cellStyle name="Comma [0]" xfId="104"/>
    <cellStyle name="Comma [0] 2" xfId="105"/>
    <cellStyle name="Comma [0] 2 2" xfId="106"/>
    <cellStyle name="Comma [0] 2 2 2" xfId="107"/>
    <cellStyle name="Comma [0] 2 2 2 2" xfId="108"/>
    <cellStyle name="Comma [0] 2 2 2 3" xfId="109"/>
    <cellStyle name="Comma [0] 2 2 3" xfId="110"/>
    <cellStyle name="Comma [0] 2 3" xfId="111"/>
    <cellStyle name="Comma [0] 2 3 2" xfId="112"/>
    <cellStyle name="Comma [0] 2 3 2 2" xfId="113"/>
    <cellStyle name="Comma [0] 2 3 3" xfId="114"/>
    <cellStyle name="Comma [0] 2 4" xfId="115"/>
    <cellStyle name="Comma [0] 2 5" xfId="116"/>
    <cellStyle name="Comma [0] 2 6" xfId="117"/>
    <cellStyle name="Comma [0] 2 7" xfId="118"/>
    <cellStyle name="Comma [0] 2 7 2" xfId="119"/>
    <cellStyle name="Comma [0] 3" xfId="120"/>
    <cellStyle name="Comma [0] 3 2" xfId="121"/>
    <cellStyle name="Comma [0] 3 3" xfId="122"/>
    <cellStyle name="Comma [0] 3 3 2" xfId="123"/>
    <cellStyle name="Comma [0] 3 4" xfId="124"/>
    <cellStyle name="Comma [0] 3 5" xfId="125"/>
    <cellStyle name="Comma [0] 3 6" xfId="126"/>
    <cellStyle name="Comma [0] 3 7" xfId="127"/>
    <cellStyle name="Comma [0] 3 7 2" xfId="128"/>
    <cellStyle name="Comma [0] 3 8" xfId="129"/>
    <cellStyle name="Comma [0] 4" xfId="130"/>
    <cellStyle name="Comma [0] 4 2" xfId="131"/>
    <cellStyle name="Comma [0] 4 3" xfId="132"/>
    <cellStyle name="Comma [0] 4 3 2" xfId="133"/>
    <cellStyle name="Comma [0] 4 4" xfId="134"/>
    <cellStyle name="Comma [0] 4 4 2" xfId="135"/>
    <cellStyle name="Comma [0] 4 5" xfId="136"/>
    <cellStyle name="Comma [0] 4 5 2" xfId="137"/>
    <cellStyle name="Comma [0] 4 6" xfId="138"/>
    <cellStyle name="Comma [0] 4 7" xfId="139"/>
    <cellStyle name="Comma [0] 4 8" xfId="140"/>
    <cellStyle name="Comma [0] 4 9" xfId="141"/>
    <cellStyle name="Comma [0] 4 9 2" xfId="142"/>
    <cellStyle name="Comma [0] 5" xfId="143"/>
    <cellStyle name="Comma [0] 6" xfId="144"/>
    <cellStyle name="Comma [0] 7" xfId="145"/>
    <cellStyle name="Comma [0] 7 2" xfId="146"/>
    <cellStyle name="Comma [0] 8" xfId="147"/>
    <cellStyle name="Comma [0] 8 2" xfId="148"/>
    <cellStyle name="Comma 10" xfId="149"/>
    <cellStyle name="Comma 11" xfId="150"/>
    <cellStyle name="Comma 12" xfId="151"/>
    <cellStyle name="Comma 13" xfId="152"/>
    <cellStyle name="Comma 14" xfId="153"/>
    <cellStyle name="Comma 15" xfId="154"/>
    <cellStyle name="Comma 16" xfId="155"/>
    <cellStyle name="Comma 17" xfId="156"/>
    <cellStyle name="Comma 18" xfId="157"/>
    <cellStyle name="Comma 19" xfId="158"/>
    <cellStyle name="Comma 2" xfId="159"/>
    <cellStyle name="Comma 2 2" xfId="160"/>
    <cellStyle name="Comma 2 2 2" xfId="161"/>
    <cellStyle name="Comma 2 2 2 2" xfId="162"/>
    <cellStyle name="Comma 2 2 2 3" xfId="163"/>
    <cellStyle name="Comma 2 2 3" xfId="164"/>
    <cellStyle name="Comma 2 2 4" xfId="165"/>
    <cellStyle name="Comma 2 3" xfId="166"/>
    <cellStyle name="Comma 2 3 2" xfId="167"/>
    <cellStyle name="Comma 2 3 2 2" xfId="168"/>
    <cellStyle name="Comma 2 3 3" xfId="169"/>
    <cellStyle name="Comma 2 4" xfId="170"/>
    <cellStyle name="Comma 2 4 2" xfId="171"/>
    <cellStyle name="Comma 2 5" xfId="172"/>
    <cellStyle name="Comma 2 6" xfId="173"/>
    <cellStyle name="Comma 2 7" xfId="174"/>
    <cellStyle name="Comma 2 8" xfId="175"/>
    <cellStyle name="Comma 20" xfId="176"/>
    <cellStyle name="Comma 21" xfId="177"/>
    <cellStyle name="Comma 22" xfId="178"/>
    <cellStyle name="Comma 23" xfId="179"/>
    <cellStyle name="Comma 24" xfId="180"/>
    <cellStyle name="Comma 25" xfId="181"/>
    <cellStyle name="Comma 26" xfId="182"/>
    <cellStyle name="Comma 27" xfId="183"/>
    <cellStyle name="Comma 28" xfId="184"/>
    <cellStyle name="Comma 29" xfId="185"/>
    <cellStyle name="Comma 3" xfId="186"/>
    <cellStyle name="Comma 3 2" xfId="187"/>
    <cellStyle name="Comma 3 3" xfId="188"/>
    <cellStyle name="Comma 30" xfId="189"/>
    <cellStyle name="Comma 31" xfId="190"/>
    <cellStyle name="Comma 32" xfId="191"/>
    <cellStyle name="Comma 33" xfId="192"/>
    <cellStyle name="Comma 34" xfId="193"/>
    <cellStyle name="Comma 35" xfId="194"/>
    <cellStyle name="Comma 36" xfId="195"/>
    <cellStyle name="Comma 37" xfId="196"/>
    <cellStyle name="Comma 38" xfId="197"/>
    <cellStyle name="Comma 39" xfId="198"/>
    <cellStyle name="Comma 4" xfId="199"/>
    <cellStyle name="Comma 4 2" xfId="200"/>
    <cellStyle name="Comma 40" xfId="201"/>
    <cellStyle name="Comma 41" xfId="202"/>
    <cellStyle name="Comma 42" xfId="203"/>
    <cellStyle name="Comma 43" xfId="204"/>
    <cellStyle name="Comma 44" xfId="205"/>
    <cellStyle name="Comma 45" xfId="206"/>
    <cellStyle name="Comma 46" xfId="207"/>
    <cellStyle name="Comma 47" xfId="208"/>
    <cellStyle name="Comma 48" xfId="209"/>
    <cellStyle name="Comma 5" xfId="210"/>
    <cellStyle name="Comma 5 2" xfId="211"/>
    <cellStyle name="Comma 6" xfId="212"/>
    <cellStyle name="Comma 6 2" xfId="213"/>
    <cellStyle name="Comma 7" xfId="214"/>
    <cellStyle name="Comma 8" xfId="215"/>
    <cellStyle name="Comma 9" xfId="216"/>
    <cellStyle name="Comma 9 2" xfId="217"/>
    <cellStyle name="Currency" xfId="218"/>
    <cellStyle name="Currency [0]" xfId="219"/>
    <cellStyle name="Currency 2" xfId="220"/>
    <cellStyle name="Currency 3" xfId="221"/>
    <cellStyle name="Excel Built-in Normal" xfId="222"/>
    <cellStyle name="Excel Built-in Normal 1" xfId="223"/>
    <cellStyle name="Excel Built-in Normal 2" xfId="224"/>
    <cellStyle name="Explanatory Text" xfId="225"/>
    <cellStyle name="Good" xfId="226"/>
    <cellStyle name="Heading 1" xfId="227"/>
    <cellStyle name="Heading 2" xfId="228"/>
    <cellStyle name="Heading 3" xfId="229"/>
    <cellStyle name="Heading 4" xfId="230"/>
    <cellStyle name="Hyperlink 2" xfId="231"/>
    <cellStyle name="Input" xfId="232"/>
    <cellStyle name="Ledger 17 x 11 in" xfId="233"/>
    <cellStyle name="Ledger 17 x 11 in 2" xfId="234"/>
    <cellStyle name="Linked Cell" xfId="235"/>
    <cellStyle name="Neutral" xfId="236"/>
    <cellStyle name="Normal 1" xfId="237"/>
    <cellStyle name="Normal 10" xfId="238"/>
    <cellStyle name="Normal 10 10" xfId="239"/>
    <cellStyle name="Normal 10 11" xfId="240"/>
    <cellStyle name="Normal 10 11 2" xfId="241"/>
    <cellStyle name="Normal 10 2" xfId="242"/>
    <cellStyle name="Normal 10 2 2" xfId="243"/>
    <cellStyle name="Normal 10 2 2 2" xfId="244"/>
    <cellStyle name="Normal 10 2 2 2 2" xfId="245"/>
    <cellStyle name="Normal 10 2 2 3" xfId="246"/>
    <cellStyle name="Normal 10 2 2 3 2" xfId="247"/>
    <cellStyle name="Normal 10 2 2 4" xfId="248"/>
    <cellStyle name="Normal 10 2 3" xfId="249"/>
    <cellStyle name="Normal 10 2 3 2" xfId="250"/>
    <cellStyle name="Normal 10 2 4" xfId="251"/>
    <cellStyle name="Normal 10 2 4 2" xfId="252"/>
    <cellStyle name="Normal 10 2 5" xfId="253"/>
    <cellStyle name="Normal 10 3" xfId="254"/>
    <cellStyle name="Normal 10 3 2" xfId="255"/>
    <cellStyle name="Normal 10 3 2 2" xfId="256"/>
    <cellStyle name="Normal 10 3 2 2 2" xfId="257"/>
    <cellStyle name="Normal 10 3 2 3" xfId="258"/>
    <cellStyle name="Normal 10 3 2 3 2" xfId="259"/>
    <cellStyle name="Normal 10 3 2 4" xfId="260"/>
    <cellStyle name="Normal 10 3 3" xfId="261"/>
    <cellStyle name="Normal 10 3 3 2" xfId="262"/>
    <cellStyle name="Normal 10 3 4" xfId="263"/>
    <cellStyle name="Normal 10 3 4 2" xfId="264"/>
    <cellStyle name="Normal 10 3 5" xfId="265"/>
    <cellStyle name="Normal 10 4" xfId="266"/>
    <cellStyle name="Normal 10 4 2" xfId="267"/>
    <cellStyle name="Normal 10 4 2 2" xfId="268"/>
    <cellStyle name="Normal 10 4 2 2 2" xfId="269"/>
    <cellStyle name="Normal 10 4 2 3" xfId="270"/>
    <cellStyle name="Normal 10 4 2 3 2" xfId="271"/>
    <cellStyle name="Normal 10 4 2 4" xfId="272"/>
    <cellStyle name="Normal 10 4 3" xfId="273"/>
    <cellStyle name="Normal 10 4 3 2" xfId="274"/>
    <cellStyle name="Normal 10 4 4" xfId="275"/>
    <cellStyle name="Normal 10 4 4 2" xfId="276"/>
    <cellStyle name="Normal 10 4 5" xfId="277"/>
    <cellStyle name="Normal 10 5" xfId="278"/>
    <cellStyle name="Normal 10 6" xfId="279"/>
    <cellStyle name="Normal 10 6 2" xfId="280"/>
    <cellStyle name="Normal 10 6 2 2" xfId="281"/>
    <cellStyle name="Normal 10 6 3" xfId="282"/>
    <cellStyle name="Normal 10 6 3 2" xfId="283"/>
    <cellStyle name="Normal 10 6 4" xfId="284"/>
    <cellStyle name="Normal 10 7" xfId="285"/>
    <cellStyle name="Normal 10 8" xfId="286"/>
    <cellStyle name="Normal 10 8 2" xfId="287"/>
    <cellStyle name="Normal 10 9" xfId="288"/>
    <cellStyle name="Normal 10 9 2" xfId="289"/>
    <cellStyle name="Normal 11" xfId="290"/>
    <cellStyle name="Normal 11 2" xfId="291"/>
    <cellStyle name="Normal 11 3" xfId="292"/>
    <cellStyle name="Normal 11 4" xfId="293"/>
    <cellStyle name="Normal 11 5" xfId="294"/>
    <cellStyle name="Normal 11 6" xfId="295"/>
    <cellStyle name="Normal 12" xfId="296"/>
    <cellStyle name="Normal 12 2" xfId="297"/>
    <cellStyle name="Normal 12 3" xfId="298"/>
    <cellStyle name="Normal 12 4" xfId="299"/>
    <cellStyle name="Normal 12 5" xfId="300"/>
    <cellStyle name="Normal 12 6" xfId="301"/>
    <cellStyle name="Normal 12 6 2" xfId="302"/>
    <cellStyle name="Normal 13" xfId="303"/>
    <cellStyle name="Normal 13 2" xfId="304"/>
    <cellStyle name="Normal 13 2 2" xfId="305"/>
    <cellStyle name="Normal 13 3" xfId="306"/>
    <cellStyle name="Normal 13 3 2" xfId="307"/>
    <cellStyle name="Normal 13 4" xfId="308"/>
    <cellStyle name="Normal 13 4 2" xfId="309"/>
    <cellStyle name="Normal 13 5" xfId="310"/>
    <cellStyle name="Normal 13 5 2" xfId="311"/>
    <cellStyle name="Normal 13 6" xfId="312"/>
    <cellStyle name="Normal 13 6 2" xfId="313"/>
    <cellStyle name="Normal 13 7" xfId="314"/>
    <cellStyle name="Normal 13 7 2" xfId="315"/>
    <cellStyle name="Normal 13 8" xfId="316"/>
    <cellStyle name="Normal 13 8 2" xfId="317"/>
    <cellStyle name="Normal 13 9" xfId="318"/>
    <cellStyle name="Normal 13 9 2" xfId="319"/>
    <cellStyle name="Normal 14" xfId="320"/>
    <cellStyle name="Normal 14 2" xfId="321"/>
    <cellStyle name="Normal 14 2 2" xfId="322"/>
    <cellStyle name="Normal 15" xfId="323"/>
    <cellStyle name="Normal 15 2" xfId="324"/>
    <cellStyle name="Normal 15 2 2" xfId="325"/>
    <cellStyle name="Normal 16" xfId="326"/>
    <cellStyle name="Normal 16 2" xfId="327"/>
    <cellStyle name="Normal 16 2 2" xfId="328"/>
    <cellStyle name="Normal 17" xfId="329"/>
    <cellStyle name="Normal 18" xfId="330"/>
    <cellStyle name="Normal 18 2" xfId="331"/>
    <cellStyle name="Normal 19" xfId="332"/>
    <cellStyle name="Normal 2" xfId="333"/>
    <cellStyle name="Normal 2 10" xfId="334"/>
    <cellStyle name="Normal 2 10 2" xfId="335"/>
    <cellStyle name="Normal 2 11" xfId="336"/>
    <cellStyle name="Normal 2 12" xfId="337"/>
    <cellStyle name="Normal 2 13" xfId="338"/>
    <cellStyle name="Normal 2 14" xfId="339"/>
    <cellStyle name="Normal 2 15" xfId="340"/>
    <cellStyle name="Normal 2 15 2" xfId="341"/>
    <cellStyle name="Normal 2 15 2 2" xfId="342"/>
    <cellStyle name="Normal 2 15 2 2 2" xfId="343"/>
    <cellStyle name="Normal 2 15 2 3" xfId="344"/>
    <cellStyle name="Normal 2 15 2 3 2" xfId="345"/>
    <cellStyle name="Normal 2 15 2 4" xfId="346"/>
    <cellStyle name="Normal 2 15 3" xfId="347"/>
    <cellStyle name="Normal 2 16" xfId="348"/>
    <cellStyle name="Normal 2 16 2" xfId="349"/>
    <cellStyle name="Normal 2 17" xfId="350"/>
    <cellStyle name="Normal 2 17 2" xfId="351"/>
    <cellStyle name="Normal 2 18" xfId="352"/>
    <cellStyle name="Normal 2 18 2" xfId="353"/>
    <cellStyle name="Normal 2 19" xfId="354"/>
    <cellStyle name="Normal 2 19 2" xfId="355"/>
    <cellStyle name="Normal 2 2" xfId="356"/>
    <cellStyle name="Normal 2 2 2" xfId="357"/>
    <cellStyle name="Normal 2 2 2 2" xfId="358"/>
    <cellStyle name="Normal 2 2 2 2 2" xfId="359"/>
    <cellStyle name="Normal 2 2 2 3" xfId="360"/>
    <cellStyle name="Normal 2 2 2 3 2" xfId="361"/>
    <cellStyle name="Normal 2 2 2 4" xfId="362"/>
    <cellStyle name="Normal 2 2 3" xfId="363"/>
    <cellStyle name="Normal 2 2 3 2" xfId="364"/>
    <cellStyle name="Normal 2 2 4" xfId="365"/>
    <cellStyle name="Normal 2 2 4 2" xfId="366"/>
    <cellStyle name="Normal 2 2 5" xfId="367"/>
    <cellStyle name="Normal 2 2 5 2" xfId="368"/>
    <cellStyle name="Normal 2 2 6" xfId="369"/>
    <cellStyle name="Normal 2 20" xfId="370"/>
    <cellStyle name="Normal 2 20 2" xfId="371"/>
    <cellStyle name="Normal 2 21" xfId="372"/>
    <cellStyle name="Normal 2 21 2" xfId="373"/>
    <cellStyle name="Normal 2 22" xfId="374"/>
    <cellStyle name="Normal 2 23" xfId="375"/>
    <cellStyle name="Normal 2 24" xfId="376"/>
    <cellStyle name="Normal 2 3" xfId="377"/>
    <cellStyle name="Normal 2 3 2" xfId="378"/>
    <cellStyle name="Normal 2 3 2 2" xfId="379"/>
    <cellStyle name="Normal 2 3 2 2 2" xfId="380"/>
    <cellStyle name="Normal 2 3 2 3" xfId="381"/>
    <cellStyle name="Normal 2 3 2 3 2" xfId="382"/>
    <cellStyle name="Normal 2 3 2 4" xfId="383"/>
    <cellStyle name="Normal 2 3 3" xfId="384"/>
    <cellStyle name="Normal 2 3 3 2" xfId="385"/>
    <cellStyle name="Normal 2 3 4" xfId="386"/>
    <cellStyle name="Normal 2 3 4 2" xfId="387"/>
    <cellStyle name="Normal 2 3 5" xfId="388"/>
    <cellStyle name="Normal 2 3 5 2" xfId="389"/>
    <cellStyle name="Normal 2 4" xfId="390"/>
    <cellStyle name="Normal 2 4 2" xfId="391"/>
    <cellStyle name="Normal 2 4 2 2" xfId="392"/>
    <cellStyle name="Normal 2 4 2 2 2" xfId="393"/>
    <cellStyle name="Normal 2 4 2 3" xfId="394"/>
    <cellStyle name="Normal 2 4 2 3 2" xfId="395"/>
    <cellStyle name="Normal 2 4 2 4" xfId="396"/>
    <cellStyle name="Normal 2 4 3" xfId="397"/>
    <cellStyle name="Normal 2 4 3 2" xfId="398"/>
    <cellStyle name="Normal 2 4 4" xfId="399"/>
    <cellStyle name="Normal 2 4 4 2" xfId="400"/>
    <cellStyle name="Normal 2 4 5" xfId="401"/>
    <cellStyle name="Normal 2 4 5 2" xfId="402"/>
    <cellStyle name="Normal 2 5" xfId="403"/>
    <cellStyle name="Normal 2 5 2" xfId="404"/>
    <cellStyle name="Normal 2 5 2 2" xfId="405"/>
    <cellStyle name="Normal 2 6" xfId="406"/>
    <cellStyle name="Normal 2 7" xfId="407"/>
    <cellStyle name="Normal 2 8" xfId="408"/>
    <cellStyle name="Normal 2 8 2" xfId="409"/>
    <cellStyle name="Normal 2 9" xfId="410"/>
    <cellStyle name="Normal 2 9 2" xfId="411"/>
    <cellStyle name="Normal 20" xfId="412"/>
    <cellStyle name="Normal 21" xfId="413"/>
    <cellStyle name="Normal 22" xfId="414"/>
    <cellStyle name="Normal 23" xfId="415"/>
    <cellStyle name="Normal 24" xfId="416"/>
    <cellStyle name="Normal 25" xfId="417"/>
    <cellStyle name="Normal 26" xfId="418"/>
    <cellStyle name="Normal 27" xfId="419"/>
    <cellStyle name="Normal 3" xfId="420"/>
    <cellStyle name="Normal 3 10" xfId="421"/>
    <cellStyle name="Normal 3 2" xfId="422"/>
    <cellStyle name="Normal 3 2 2" xfId="423"/>
    <cellStyle name="Normal 3 2 2 2" xfId="424"/>
    <cellStyle name="Normal 3 2 2 2 2" xfId="425"/>
    <cellStyle name="Normal 3 2 2 3" xfId="426"/>
    <cellStyle name="Normal 3 2 2 3 2" xfId="427"/>
    <cellStyle name="Normal 3 2 2 4" xfId="428"/>
    <cellStyle name="Normal 3 2 3" xfId="429"/>
    <cellStyle name="Normal 3 2 3 2" xfId="430"/>
    <cellStyle name="Normal 3 2 4" xfId="431"/>
    <cellStyle name="Normal 3 2 4 2" xfId="432"/>
    <cellStyle name="Normal 3 2 5" xfId="433"/>
    <cellStyle name="Normal 3 3" xfId="434"/>
    <cellStyle name="Normal 3 3 2" xfId="435"/>
    <cellStyle name="Normal 3 3 2 2" xfId="436"/>
    <cellStyle name="Normal 3 3 2 2 2" xfId="437"/>
    <cellStyle name="Normal 3 3 2 3" xfId="438"/>
    <cellStyle name="Normal 3 3 2 3 2" xfId="439"/>
    <cellStyle name="Normal 3 3 2 4" xfId="440"/>
    <cellStyle name="Normal 3 3 3" xfId="441"/>
    <cellStyle name="Normal 3 3 3 2" xfId="442"/>
    <cellStyle name="Normal 3 3 4" xfId="443"/>
    <cellStyle name="Normal 3 3 4 2" xfId="444"/>
    <cellStyle name="Normal 3 3 5" xfId="445"/>
    <cellStyle name="Normal 3 4" xfId="446"/>
    <cellStyle name="Normal 3 4 2" xfId="447"/>
    <cellStyle name="Normal 3 4 2 2" xfId="448"/>
    <cellStyle name="Normal 3 4 2 2 2" xfId="449"/>
    <cellStyle name="Normal 3 4 2 3" xfId="450"/>
    <cellStyle name="Normal 3 4 2 3 2" xfId="451"/>
    <cellStyle name="Normal 3 4 2 4" xfId="452"/>
    <cellStyle name="Normal 3 4 3" xfId="453"/>
    <cellStyle name="Normal 3 4 3 2" xfId="454"/>
    <cellStyle name="Normal 3 4 4" xfId="455"/>
    <cellStyle name="Normal 3 4 4 2" xfId="456"/>
    <cellStyle name="Normal 3 4 5" xfId="457"/>
    <cellStyle name="Normal 3 5" xfId="458"/>
    <cellStyle name="Normal 3 5 2" xfId="459"/>
    <cellStyle name="Normal 3 5 2 2" xfId="460"/>
    <cellStyle name="Normal 3 5 3" xfId="461"/>
    <cellStyle name="Normal 3 5 3 2" xfId="462"/>
    <cellStyle name="Normal 3 5 4" xfId="463"/>
    <cellStyle name="Normal 3 6" xfId="464"/>
    <cellStyle name="Normal 3 6 2" xfId="465"/>
    <cellStyle name="Normal 3 7" xfId="466"/>
    <cellStyle name="Normal 3 7 2" xfId="467"/>
    <cellStyle name="Normal 3 8" xfId="468"/>
    <cellStyle name="Normal 3 8 2" xfId="469"/>
    <cellStyle name="Normal 3 9" xfId="470"/>
    <cellStyle name="Normal 4" xfId="471"/>
    <cellStyle name="Normal 4 10" xfId="472"/>
    <cellStyle name="Normal 4 2" xfId="473"/>
    <cellStyle name="Normal 4 2 2" xfId="474"/>
    <cellStyle name="Normal 4 2 2 2" xfId="475"/>
    <cellStyle name="Normal 4 2 2 2 2" xfId="476"/>
    <cellStyle name="Normal 4 2 2 3" xfId="477"/>
    <cellStyle name="Normal 4 2 2 3 2" xfId="478"/>
    <cellStyle name="Normal 4 2 2 4" xfId="479"/>
    <cellStyle name="Normal 4 2 3" xfId="480"/>
    <cellStyle name="Normal 4 2 3 2" xfId="481"/>
    <cellStyle name="Normal 4 2 4" xfId="482"/>
    <cellStyle name="Normal 4 2 4 2" xfId="483"/>
    <cellStyle name="Normal 4 2 5" xfId="484"/>
    <cellStyle name="Normal 4 3" xfId="485"/>
    <cellStyle name="Normal 4 3 2" xfId="486"/>
    <cellStyle name="Normal 4 3 2 2" xfId="487"/>
    <cellStyle name="Normal 4 3 2 2 2" xfId="488"/>
    <cellStyle name="Normal 4 3 2 3" xfId="489"/>
    <cellStyle name="Normal 4 3 2 3 2" xfId="490"/>
    <cellStyle name="Normal 4 3 2 4" xfId="491"/>
    <cellStyle name="Normal 4 3 3" xfId="492"/>
    <cellStyle name="Normal 4 3 3 2" xfId="493"/>
    <cellStyle name="Normal 4 3 4" xfId="494"/>
    <cellStyle name="Normal 4 3 4 2" xfId="495"/>
    <cellStyle name="Normal 4 3 5" xfId="496"/>
    <cellStyle name="Normal 4 4" xfId="497"/>
    <cellStyle name="Normal 4 4 2" xfId="498"/>
    <cellStyle name="Normal 4 4 2 2" xfId="499"/>
    <cellStyle name="Normal 4 4 2 2 2" xfId="500"/>
    <cellStyle name="Normal 4 4 2 3" xfId="501"/>
    <cellStyle name="Normal 4 4 2 3 2" xfId="502"/>
    <cellStyle name="Normal 4 4 2 4" xfId="503"/>
    <cellStyle name="Normal 4 4 3" xfId="504"/>
    <cellStyle name="Normal 4 4 3 2" xfId="505"/>
    <cellStyle name="Normal 4 4 4" xfId="506"/>
    <cellStyle name="Normal 4 4 4 2" xfId="507"/>
    <cellStyle name="Normal 4 4 5" xfId="508"/>
    <cellStyle name="Normal 4 5" xfId="509"/>
    <cellStyle name="Normal 4 5 2" xfId="510"/>
    <cellStyle name="Normal 4 5 2 2" xfId="511"/>
    <cellStyle name="Normal 4 5 3" xfId="512"/>
    <cellStyle name="Normal 4 5 3 2" xfId="513"/>
    <cellStyle name="Normal 4 5 4" xfId="514"/>
    <cellStyle name="Normal 4 6" xfId="515"/>
    <cellStyle name="Normal 4 6 2" xfId="516"/>
    <cellStyle name="Normal 4 7" xfId="517"/>
    <cellStyle name="Normal 4 7 2" xfId="518"/>
    <cellStyle name="Normal 4 8" xfId="519"/>
    <cellStyle name="Normal 4 8 2" xfId="520"/>
    <cellStyle name="Normal 4 9" xfId="521"/>
    <cellStyle name="Normal 5" xfId="522"/>
    <cellStyle name="Normal 5 2" xfId="523"/>
    <cellStyle name="Normal 5 3" xfId="524"/>
    <cellStyle name="Normal 5 4" xfId="525"/>
    <cellStyle name="Normal 5 4 2" xfId="526"/>
    <cellStyle name="Normal 5 4 2 2" xfId="527"/>
    <cellStyle name="Normal 5 4 3" xfId="528"/>
    <cellStyle name="Normal 5 5" xfId="529"/>
    <cellStyle name="Normal 5 5 2" xfId="530"/>
    <cellStyle name="Normal 5 5 2 2" xfId="531"/>
    <cellStyle name="Normal 5 5 3" xfId="532"/>
    <cellStyle name="Normal 5 6" xfId="533"/>
    <cellStyle name="Normal 5 6 2" xfId="534"/>
    <cellStyle name="Normal 5 6 2 2" xfId="535"/>
    <cellStyle name="Normal 5 6 3" xfId="536"/>
    <cellStyle name="Normal 5 7" xfId="537"/>
    <cellStyle name="Normal 6" xfId="538"/>
    <cellStyle name="Normal 6 10" xfId="539"/>
    <cellStyle name="Normal 6 10 2" xfId="540"/>
    <cellStyle name="Normal 6 2" xfId="541"/>
    <cellStyle name="Normal 6 2 2" xfId="542"/>
    <cellStyle name="Normal 6 2 2 2" xfId="543"/>
    <cellStyle name="Normal 6 2 2 2 2" xfId="544"/>
    <cellStyle name="Normal 6 2 2 3" xfId="545"/>
    <cellStyle name="Normal 6 2 2 3 2" xfId="546"/>
    <cellStyle name="Normal 6 2 2 4" xfId="547"/>
    <cellStyle name="Normal 6 2 3" xfId="548"/>
    <cellStyle name="Normal 6 2 3 2" xfId="549"/>
    <cellStyle name="Normal 6 2 4" xfId="550"/>
    <cellStyle name="Normal 6 2 4 2" xfId="551"/>
    <cellStyle name="Normal 6 2 5" xfId="552"/>
    <cellStyle name="Normal 6 3" xfId="553"/>
    <cellStyle name="Normal 6 3 2" xfId="554"/>
    <cellStyle name="Normal 6 3 2 2" xfId="555"/>
    <cellStyle name="Normal 6 3 2 2 2" xfId="556"/>
    <cellStyle name="Normal 6 3 2 3" xfId="557"/>
    <cellStyle name="Normal 6 3 2 3 2" xfId="558"/>
    <cellStyle name="Normal 6 3 2 4" xfId="559"/>
    <cellStyle name="Normal 6 3 3" xfId="560"/>
    <cellStyle name="Normal 6 3 3 2" xfId="561"/>
    <cellStyle name="Normal 6 3 4" xfId="562"/>
    <cellStyle name="Normal 6 3 4 2" xfId="563"/>
    <cellStyle name="Normal 6 3 5" xfId="564"/>
    <cellStyle name="Normal 6 4" xfId="565"/>
    <cellStyle name="Normal 6 4 2" xfId="566"/>
    <cellStyle name="Normal 6 4 2 2" xfId="567"/>
    <cellStyle name="Normal 6 4 2 2 2" xfId="568"/>
    <cellStyle name="Normal 6 4 2 3" xfId="569"/>
    <cellStyle name="Normal 6 4 2 3 2" xfId="570"/>
    <cellStyle name="Normal 6 4 2 4" xfId="571"/>
    <cellStyle name="Normal 6 4 3" xfId="572"/>
    <cellStyle name="Normal 6 4 3 2" xfId="573"/>
    <cellStyle name="Normal 6 4 4" xfId="574"/>
    <cellStyle name="Normal 6 4 4 2" xfId="575"/>
    <cellStyle name="Normal 6 4 5" xfId="576"/>
    <cellStyle name="Normal 6 5" xfId="577"/>
    <cellStyle name="Normal 6 5 2" xfId="578"/>
    <cellStyle name="Normal 6 5 2 2" xfId="579"/>
    <cellStyle name="Normal 6 5 3" xfId="580"/>
    <cellStyle name="Normal 6 5 3 2" xfId="581"/>
    <cellStyle name="Normal 6 5 4" xfId="582"/>
    <cellStyle name="Normal 6 6" xfId="583"/>
    <cellStyle name="Normal 6 7" xfId="584"/>
    <cellStyle name="Normal 6 7 2" xfId="585"/>
    <cellStyle name="Normal 6 8" xfId="586"/>
    <cellStyle name="Normal 6 8 2" xfId="587"/>
    <cellStyle name="Normal 6 9" xfId="588"/>
    <cellStyle name="Normal 7" xfId="589"/>
    <cellStyle name="Normal 7 10" xfId="590"/>
    <cellStyle name="Normal 7 11" xfId="591"/>
    <cellStyle name="Normal 7 11 2" xfId="592"/>
    <cellStyle name="Normal 7 2" xfId="593"/>
    <cellStyle name="Normal 7 2 2" xfId="594"/>
    <cellStyle name="Normal 7 2 2 2" xfId="595"/>
    <cellStyle name="Normal 7 2 2 2 2" xfId="596"/>
    <cellStyle name="Normal 7 2 2 3" xfId="597"/>
    <cellStyle name="Normal 7 2 2 3 2" xfId="598"/>
    <cellStyle name="Normal 7 2 2 4" xfId="599"/>
    <cellStyle name="Normal 7 2 3" xfId="600"/>
    <cellStyle name="Normal 7 2 3 2" xfId="601"/>
    <cellStyle name="Normal 7 2 4" xfId="602"/>
    <cellStyle name="Normal 7 2 4 2" xfId="603"/>
    <cellStyle name="Normal 7 2 5" xfId="604"/>
    <cellStyle name="Normal 7 3" xfId="605"/>
    <cellStyle name="Normal 7 3 2" xfId="606"/>
    <cellStyle name="Normal 7 3 2 2" xfId="607"/>
    <cellStyle name="Normal 7 3 2 2 2" xfId="608"/>
    <cellStyle name="Normal 7 3 2 3" xfId="609"/>
    <cellStyle name="Normal 7 3 2 3 2" xfId="610"/>
    <cellStyle name="Normal 7 3 2 4" xfId="611"/>
    <cellStyle name="Normal 7 3 3" xfId="612"/>
    <cellStyle name="Normal 7 3 3 2" xfId="613"/>
    <cellStyle name="Normal 7 3 4" xfId="614"/>
    <cellStyle name="Normal 7 3 4 2" xfId="615"/>
    <cellStyle name="Normal 7 3 5" xfId="616"/>
    <cellStyle name="Normal 7 4" xfId="617"/>
    <cellStyle name="Normal 7 5" xfId="618"/>
    <cellStyle name="Normal 7 5 2" xfId="619"/>
    <cellStyle name="Normal 7 5 2 2" xfId="620"/>
    <cellStyle name="Normal 7 5 3" xfId="621"/>
    <cellStyle name="Normal 7 5 3 2" xfId="622"/>
    <cellStyle name="Normal 7 5 4" xfId="623"/>
    <cellStyle name="Normal 7 6" xfId="624"/>
    <cellStyle name="Normal 7 7" xfId="625"/>
    <cellStyle name="Normal 7 7 2" xfId="626"/>
    <cellStyle name="Normal 7 8" xfId="627"/>
    <cellStyle name="Normal 7 8 2" xfId="628"/>
    <cellStyle name="Normal 7 9" xfId="629"/>
    <cellStyle name="Normal 8" xfId="630"/>
    <cellStyle name="Normal 8 2" xfId="631"/>
    <cellStyle name="Normal 8 2 2" xfId="632"/>
    <cellStyle name="Normal 8 2 2 2" xfId="633"/>
    <cellStyle name="Normal 8 2 2 2 2" xfId="634"/>
    <cellStyle name="Normal 8 2 2 3" xfId="635"/>
    <cellStyle name="Normal 8 2 2 3 2" xfId="636"/>
    <cellStyle name="Normal 8 2 2 4" xfId="637"/>
    <cellStyle name="Normal 8 2 3" xfId="638"/>
    <cellStyle name="Normal 8 2 3 2" xfId="639"/>
    <cellStyle name="Normal 8 2 4" xfId="640"/>
    <cellStyle name="Normal 8 2 4 2" xfId="641"/>
    <cellStyle name="Normal 8 2 5" xfId="642"/>
    <cellStyle name="Normal 8 3" xfId="643"/>
    <cellStyle name="Normal 8 3 2" xfId="644"/>
    <cellStyle name="Normal 8 3 2 2" xfId="645"/>
    <cellStyle name="Normal 8 3 2 2 2" xfId="646"/>
    <cellStyle name="Normal 8 3 2 3" xfId="647"/>
    <cellStyle name="Normal 8 3 2 3 2" xfId="648"/>
    <cellStyle name="Normal 8 3 2 4" xfId="649"/>
    <cellStyle name="Normal 8 3 3" xfId="650"/>
    <cellStyle name="Normal 8 3 3 2" xfId="651"/>
    <cellStyle name="Normal 8 3 4" xfId="652"/>
    <cellStyle name="Normal 8 3 4 2" xfId="653"/>
    <cellStyle name="Normal 8 3 5" xfId="654"/>
    <cellStyle name="Normal 8 4" xfId="655"/>
    <cellStyle name="Normal 8 4 2" xfId="656"/>
    <cellStyle name="Normal 8 4 2 2" xfId="657"/>
    <cellStyle name="Normal 8 4 2 2 2" xfId="658"/>
    <cellStyle name="Normal 8 4 2 3" xfId="659"/>
    <cellStyle name="Normal 8 4 2 3 2" xfId="660"/>
    <cellStyle name="Normal 8 4 2 4" xfId="661"/>
    <cellStyle name="Normal 8 4 3" xfId="662"/>
    <cellStyle name="Normal 8 4 3 2" xfId="663"/>
    <cellStyle name="Normal 8 4 4" xfId="664"/>
    <cellStyle name="Normal 8 4 4 2" xfId="665"/>
    <cellStyle name="Normal 8 4 5" xfId="666"/>
    <cellStyle name="Normal 8 5" xfId="667"/>
    <cellStyle name="Normal 8 5 2" xfId="668"/>
    <cellStyle name="Normal 8 5 2 2" xfId="669"/>
    <cellStyle name="Normal 8 5 3" xfId="670"/>
    <cellStyle name="Normal 8 5 3 2" xfId="671"/>
    <cellStyle name="Normal 8 5 4" xfId="672"/>
    <cellStyle name="Normal 8 6" xfId="673"/>
    <cellStyle name="Normal 8 6 2" xfId="674"/>
    <cellStyle name="Normal 8 7" xfId="675"/>
    <cellStyle name="Normal 8 7 2" xfId="676"/>
    <cellStyle name="Normal 8 8" xfId="677"/>
    <cellStyle name="Normal 8 8 2" xfId="678"/>
    <cellStyle name="Normal 9" xfId="679"/>
    <cellStyle name="Normal 9 10" xfId="680"/>
    <cellStyle name="Normal 9 10 2" xfId="681"/>
    <cellStyle name="Normal 9 11" xfId="682"/>
    <cellStyle name="Normal 9 11 2" xfId="683"/>
    <cellStyle name="Normal 9 12" xfId="684"/>
    <cellStyle name="Normal 9 12 2" xfId="685"/>
    <cellStyle name="Normal 9 13" xfId="686"/>
    <cellStyle name="Normal 9 13 2" xfId="687"/>
    <cellStyle name="Normal 9 14" xfId="688"/>
    <cellStyle name="Normal 9 14 2" xfId="689"/>
    <cellStyle name="Normal 9 2" xfId="690"/>
    <cellStyle name="Normal 9 2 2" xfId="691"/>
    <cellStyle name="Normal 9 2 2 2" xfId="692"/>
    <cellStyle name="Normal 9 2 2 2 2" xfId="693"/>
    <cellStyle name="Normal 9 2 2 3" xfId="694"/>
    <cellStyle name="Normal 9 2 2 3 2" xfId="695"/>
    <cellStyle name="Normal 9 2 2 4" xfId="696"/>
    <cellStyle name="Normal 9 2 3" xfId="697"/>
    <cellStyle name="Normal 9 2 3 2" xfId="698"/>
    <cellStyle name="Normal 9 2 4" xfId="699"/>
    <cellStyle name="Normal 9 2 4 2" xfId="700"/>
    <cellStyle name="Normal 9 2 5" xfId="701"/>
    <cellStyle name="Normal 9 3" xfId="702"/>
    <cellStyle name="Normal 9 3 2" xfId="703"/>
    <cellStyle name="Normal 9 3 2 2" xfId="704"/>
    <cellStyle name="Normal 9 3 2 2 2" xfId="705"/>
    <cellStyle name="Normal 9 3 2 3" xfId="706"/>
    <cellStyle name="Normal 9 3 2 3 2" xfId="707"/>
    <cellStyle name="Normal 9 3 2 4" xfId="708"/>
    <cellStyle name="Normal 9 3 3" xfId="709"/>
    <cellStyle name="Normal 9 3 3 2" xfId="710"/>
    <cellStyle name="Normal 9 3 4" xfId="711"/>
    <cellStyle name="Normal 9 3 4 2" xfId="712"/>
    <cellStyle name="Normal 9 3 5" xfId="713"/>
    <cellStyle name="Normal 9 4" xfId="714"/>
    <cellStyle name="Normal 9 4 2" xfId="715"/>
    <cellStyle name="Normal 9 4 2 2" xfId="716"/>
    <cellStyle name="Normal 9 4 2 2 2" xfId="717"/>
    <cellStyle name="Normal 9 4 2 3" xfId="718"/>
    <cellStyle name="Normal 9 4 2 3 2" xfId="719"/>
    <cellStyle name="Normal 9 4 2 4" xfId="720"/>
    <cellStyle name="Normal 9 4 3" xfId="721"/>
    <cellStyle name="Normal 9 4 3 2" xfId="722"/>
    <cellStyle name="Normal 9 4 4" xfId="723"/>
    <cellStyle name="Normal 9 4 4 2" xfId="724"/>
    <cellStyle name="Normal 9 4 5" xfId="725"/>
    <cellStyle name="Normal 9 5" xfId="726"/>
    <cellStyle name="Normal 9 5 2" xfId="727"/>
    <cellStyle name="Normal 9 6" xfId="728"/>
    <cellStyle name="Normal 9 6 2" xfId="729"/>
    <cellStyle name="Normal 9 6 2 2" xfId="730"/>
    <cellStyle name="Normal 9 6 3" xfId="731"/>
    <cellStyle name="Normal 9 6 3 2" xfId="732"/>
    <cellStyle name="Normal 9 6 4" xfId="733"/>
    <cellStyle name="Normal 9 7" xfId="734"/>
    <cellStyle name="Normal 9 7 2" xfId="735"/>
    <cellStyle name="Normal 9 8" xfId="736"/>
    <cellStyle name="Normal 9 8 2" xfId="737"/>
    <cellStyle name="Normal 9 9" xfId="738"/>
    <cellStyle name="Normal 9 9 2" xfId="739"/>
    <cellStyle name="Normale_Foglio1" xfId="740"/>
    <cellStyle name="Note" xfId="741"/>
    <cellStyle name="Output" xfId="742"/>
    <cellStyle name="Percent" xfId="743"/>
    <cellStyle name="Percent 2" xfId="744"/>
    <cellStyle name="Percent 2 2" xfId="745"/>
    <cellStyle name="Percent 2 2 2" xfId="746"/>
    <cellStyle name="Percent 2 3" xfId="747"/>
    <cellStyle name="Percent 2 3 2" xfId="748"/>
    <cellStyle name="Percent 2 4" xfId="749"/>
    <cellStyle name="Percent 3" xfId="750"/>
    <cellStyle name="Percent 4" xfId="751"/>
    <cellStyle name="Percent 4 2" xfId="752"/>
    <cellStyle name="Percent 5" xfId="753"/>
    <cellStyle name="Percent 6" xfId="754"/>
    <cellStyle name="Standard_1381WAN20 CTS Preislist 2015" xfId="755"/>
    <cellStyle name="Style 1" xfId="756"/>
    <cellStyle name="Style 1 2" xfId="757"/>
    <cellStyle name="Style 1 3" xfId="758"/>
    <cellStyle name="Title" xfId="759"/>
    <cellStyle name="Total" xfId="760"/>
    <cellStyle name="Warning Text" xfId="761"/>
    <cellStyle name="عادي_AG" xfId="762"/>
    <cellStyle name="標準_Sheet1" xfId="7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1"/>
  <sheetViews>
    <sheetView tabSelected="1" zoomScalePageLayoutView="0" workbookViewId="0" topLeftCell="A1">
      <selection activeCell="A3" sqref="A3:G3"/>
    </sheetView>
  </sheetViews>
  <sheetFormatPr defaultColWidth="14.00390625" defaultRowHeight="15.75"/>
  <cols>
    <col min="1" max="1" width="3.875" style="0" customWidth="1"/>
    <col min="2" max="2" width="36.75390625" style="0" customWidth="1"/>
    <col min="3" max="3" width="7.125" style="0" customWidth="1"/>
    <col min="4" max="4" width="6.50390625" style="0" customWidth="1"/>
    <col min="5" max="5" width="14.00390625" style="0" customWidth="1"/>
    <col min="6" max="6" width="16.00390625" style="0" customWidth="1"/>
    <col min="7" max="7" width="15.875" style="0" customWidth="1"/>
    <col min="8" max="251" width="9.00390625" style="0" customWidth="1"/>
    <col min="252" max="252" width="3.875" style="0" customWidth="1"/>
    <col min="253" max="253" width="36.75390625" style="0" customWidth="1"/>
    <col min="254" max="254" width="7.125" style="0" customWidth="1"/>
    <col min="255" max="255" width="6.50390625" style="0" customWidth="1"/>
  </cols>
  <sheetData>
    <row r="1" spans="1:7" s="1" customFormat="1" ht="30.75" customHeight="1">
      <c r="A1" s="111" t="s">
        <v>159</v>
      </c>
      <c r="B1" s="111"/>
      <c r="C1" s="111"/>
      <c r="D1" s="111"/>
      <c r="E1" s="111"/>
      <c r="F1" s="111"/>
      <c r="G1" s="111"/>
    </row>
    <row r="2" spans="1:7" s="1" customFormat="1" ht="20.25" customHeight="1">
      <c r="A2" s="111" t="s">
        <v>49</v>
      </c>
      <c r="B2" s="111"/>
      <c r="C2" s="111"/>
      <c r="D2" s="111"/>
      <c r="E2" s="111"/>
      <c r="F2" s="111"/>
      <c r="G2" s="111"/>
    </row>
    <row r="3" spans="1:8" s="1" customFormat="1" ht="14.25" customHeight="1">
      <c r="A3" s="112" t="s">
        <v>168</v>
      </c>
      <c r="B3" s="112"/>
      <c r="C3" s="112"/>
      <c r="D3" s="112"/>
      <c r="E3" s="112"/>
      <c r="F3" s="112"/>
      <c r="G3" s="112"/>
      <c r="H3" s="86"/>
    </row>
    <row r="4" spans="1:7" ht="33">
      <c r="A4" s="77" t="s">
        <v>0</v>
      </c>
      <c r="B4" s="77" t="s">
        <v>1</v>
      </c>
      <c r="C4" s="77" t="s">
        <v>2</v>
      </c>
      <c r="D4" s="77" t="s">
        <v>3</v>
      </c>
      <c r="E4" s="77" t="s">
        <v>4</v>
      </c>
      <c r="F4" s="77" t="s">
        <v>5</v>
      </c>
      <c r="G4" s="85" t="s">
        <v>160</v>
      </c>
    </row>
    <row r="5" spans="1:7" ht="42.75" customHeight="1">
      <c r="A5" s="80" t="s">
        <v>50</v>
      </c>
      <c r="B5" s="97" t="s">
        <v>83</v>
      </c>
      <c r="C5" s="97"/>
      <c r="D5" s="97"/>
      <c r="E5" s="25"/>
      <c r="F5" s="46"/>
      <c r="G5" s="93"/>
    </row>
    <row r="6" spans="1:7" ht="99">
      <c r="A6" s="3">
        <v>1</v>
      </c>
      <c r="B6" s="8" t="s">
        <v>18</v>
      </c>
      <c r="C6" s="3" t="s">
        <v>8</v>
      </c>
      <c r="D6" s="3">
        <v>20</v>
      </c>
      <c r="E6" s="5"/>
      <c r="F6" s="5"/>
      <c r="G6" s="93"/>
    </row>
    <row r="7" spans="1:7" ht="99">
      <c r="A7" s="3">
        <v>2</v>
      </c>
      <c r="B7" s="8" t="s">
        <v>51</v>
      </c>
      <c r="C7" s="3" t="s">
        <v>52</v>
      </c>
      <c r="D7" s="3">
        <v>1</v>
      </c>
      <c r="E7" s="5"/>
      <c r="F7" s="5"/>
      <c r="G7" s="93"/>
    </row>
    <row r="8" spans="1:7" ht="16.5">
      <c r="A8" s="3">
        <v>3</v>
      </c>
      <c r="B8" s="8" t="s">
        <v>53</v>
      </c>
      <c r="C8" s="3" t="s">
        <v>7</v>
      </c>
      <c r="D8" s="3">
        <v>20</v>
      </c>
      <c r="E8" s="5"/>
      <c r="F8" s="5"/>
      <c r="G8" s="93"/>
    </row>
    <row r="9" spans="1:7" ht="33">
      <c r="A9" s="3">
        <v>4</v>
      </c>
      <c r="B9" s="60" t="s">
        <v>95</v>
      </c>
      <c r="C9" s="10" t="s">
        <v>7</v>
      </c>
      <c r="D9" s="10">
        <v>20</v>
      </c>
      <c r="E9" s="11"/>
      <c r="F9" s="11"/>
      <c r="G9" s="93"/>
    </row>
    <row r="10" spans="1:7" ht="16.5">
      <c r="A10" s="3">
        <v>5</v>
      </c>
      <c r="B10" s="35" t="s">
        <v>153</v>
      </c>
      <c r="C10" s="10" t="s">
        <v>11</v>
      </c>
      <c r="D10" s="10">
        <v>3</v>
      </c>
      <c r="E10" s="11"/>
      <c r="F10" s="11"/>
      <c r="G10" s="93"/>
    </row>
    <row r="11" spans="1:7" ht="33">
      <c r="A11" s="3">
        <v>6</v>
      </c>
      <c r="B11" s="9" t="s">
        <v>54</v>
      </c>
      <c r="C11" s="10" t="s">
        <v>7</v>
      </c>
      <c r="D11" s="10">
        <v>5</v>
      </c>
      <c r="E11" s="11"/>
      <c r="F11" s="11"/>
      <c r="G11" s="93"/>
    </row>
    <row r="12" spans="1:7" ht="19.5" customHeight="1">
      <c r="A12" s="3">
        <v>7</v>
      </c>
      <c r="B12" s="35" t="s">
        <v>19</v>
      </c>
      <c r="C12" s="10" t="s">
        <v>7</v>
      </c>
      <c r="D12" s="10">
        <v>1</v>
      </c>
      <c r="E12" s="11"/>
      <c r="F12" s="11"/>
      <c r="G12" s="93"/>
    </row>
    <row r="13" spans="1:7" ht="49.5">
      <c r="A13" s="3">
        <v>8</v>
      </c>
      <c r="B13" s="38" t="s">
        <v>77</v>
      </c>
      <c r="C13" s="14" t="s">
        <v>7</v>
      </c>
      <c r="D13" s="14">
        <v>6</v>
      </c>
      <c r="E13" s="13"/>
      <c r="F13" s="13"/>
      <c r="G13" s="93"/>
    </row>
    <row r="14" spans="1:29" ht="16.5">
      <c r="A14" s="3">
        <v>9</v>
      </c>
      <c r="B14" s="36" t="s">
        <v>74</v>
      </c>
      <c r="C14" s="26" t="s">
        <v>52</v>
      </c>
      <c r="D14" s="26">
        <v>20</v>
      </c>
      <c r="E14" s="28"/>
      <c r="F14" s="28"/>
      <c r="G14" s="94"/>
      <c r="H14" s="29"/>
      <c r="I14" s="29"/>
      <c r="J14" s="29"/>
      <c r="K14" s="29"/>
      <c r="L14" s="29"/>
      <c r="M14" s="29"/>
      <c r="N14" s="29"/>
      <c r="O14" s="29"/>
      <c r="P14" s="29"/>
      <c r="Q14" s="29"/>
      <c r="R14" s="29"/>
      <c r="S14" s="29"/>
      <c r="T14" s="29"/>
      <c r="U14" s="29"/>
      <c r="V14" s="29"/>
      <c r="W14" s="29"/>
      <c r="X14" s="29"/>
      <c r="Y14" s="29"/>
      <c r="Z14" s="29"/>
      <c r="AA14" s="29"/>
      <c r="AB14" s="29"/>
      <c r="AC14" s="29"/>
    </row>
    <row r="15" spans="1:29" s="30" customFormat="1" ht="51" customHeight="1">
      <c r="A15" s="3">
        <v>10</v>
      </c>
      <c r="B15" s="36" t="s">
        <v>75</v>
      </c>
      <c r="C15" s="26" t="s">
        <v>52</v>
      </c>
      <c r="D15" s="26">
        <v>2</v>
      </c>
      <c r="E15" s="28"/>
      <c r="F15" s="28"/>
      <c r="G15" s="94"/>
      <c r="H15" s="29"/>
      <c r="I15" s="29"/>
      <c r="J15" s="29"/>
      <c r="K15" s="29"/>
      <c r="L15" s="29"/>
      <c r="M15" s="29"/>
      <c r="N15" s="29"/>
      <c r="O15" s="29"/>
      <c r="P15" s="29"/>
      <c r="Q15" s="29"/>
      <c r="R15" s="29"/>
      <c r="S15" s="29"/>
      <c r="T15" s="29"/>
      <c r="U15" s="29"/>
      <c r="V15" s="29"/>
      <c r="W15" s="29"/>
      <c r="X15" s="29"/>
      <c r="Y15" s="29"/>
      <c r="Z15" s="29"/>
      <c r="AA15" s="29"/>
      <c r="AB15" s="29"/>
      <c r="AC15" s="29"/>
    </row>
    <row r="16" spans="1:7" s="19" customFormat="1" ht="33">
      <c r="A16" s="3">
        <v>11</v>
      </c>
      <c r="B16" s="9" t="s">
        <v>155</v>
      </c>
      <c r="C16" s="10" t="s">
        <v>7</v>
      </c>
      <c r="D16" s="10">
        <v>2</v>
      </c>
      <c r="E16" s="11"/>
      <c r="F16" s="11"/>
      <c r="G16" s="88"/>
    </row>
    <row r="17" spans="1:7" ht="21" customHeight="1">
      <c r="A17" s="3">
        <v>12</v>
      </c>
      <c r="B17" s="8" t="s">
        <v>57</v>
      </c>
      <c r="C17" s="3" t="s">
        <v>58</v>
      </c>
      <c r="D17" s="3">
        <v>20</v>
      </c>
      <c r="E17" s="5"/>
      <c r="F17" s="5"/>
      <c r="G17" s="93"/>
    </row>
    <row r="18" spans="1:7" ht="18.75" customHeight="1">
      <c r="A18" s="3">
        <v>13</v>
      </c>
      <c r="B18" s="8" t="s">
        <v>59</v>
      </c>
      <c r="C18" s="3" t="s">
        <v>58</v>
      </c>
      <c r="D18" s="3">
        <v>8</v>
      </c>
      <c r="E18" s="5"/>
      <c r="F18" s="5"/>
      <c r="G18" s="93"/>
    </row>
    <row r="19" spans="1:7" ht="18" customHeight="1">
      <c r="A19" s="3">
        <v>14</v>
      </c>
      <c r="B19" s="8" t="s">
        <v>60</v>
      </c>
      <c r="C19" s="3" t="s">
        <v>58</v>
      </c>
      <c r="D19" s="3">
        <v>8</v>
      </c>
      <c r="E19" s="5"/>
      <c r="F19" s="5"/>
      <c r="G19" s="93"/>
    </row>
    <row r="20" spans="1:7" ht="21.75" customHeight="1">
      <c r="A20" s="3">
        <v>15</v>
      </c>
      <c r="B20" s="8" t="s">
        <v>62</v>
      </c>
      <c r="C20" s="3" t="s">
        <v>11</v>
      </c>
      <c r="D20" s="3">
        <v>10</v>
      </c>
      <c r="E20" s="5"/>
      <c r="F20" s="5"/>
      <c r="G20" s="93"/>
    </row>
    <row r="21" spans="1:7" ht="33">
      <c r="A21" s="3">
        <v>16</v>
      </c>
      <c r="B21" s="8" t="s">
        <v>63</v>
      </c>
      <c r="C21" s="3" t="s">
        <v>11</v>
      </c>
      <c r="D21" s="3">
        <v>10</v>
      </c>
      <c r="E21" s="5"/>
      <c r="F21" s="5"/>
      <c r="G21" s="93"/>
    </row>
    <row r="22" spans="1:7" ht="33">
      <c r="A22" s="3">
        <v>17</v>
      </c>
      <c r="B22" s="8" t="s">
        <v>64</v>
      </c>
      <c r="C22" s="3" t="s">
        <v>11</v>
      </c>
      <c r="D22" s="3">
        <v>20</v>
      </c>
      <c r="E22" s="5"/>
      <c r="F22" s="5"/>
      <c r="G22" s="93"/>
    </row>
    <row r="23" spans="1:7" s="34" customFormat="1" ht="20.25" customHeight="1">
      <c r="A23" s="3">
        <v>18</v>
      </c>
      <c r="B23" s="32" t="s">
        <v>65</v>
      </c>
      <c r="C23" s="14" t="s">
        <v>11</v>
      </c>
      <c r="D23" s="33">
        <v>2</v>
      </c>
      <c r="E23" s="13"/>
      <c r="F23" s="13"/>
      <c r="G23" s="95"/>
    </row>
    <row r="24" spans="1:7" s="34" customFormat="1" ht="21" customHeight="1">
      <c r="A24" s="3">
        <v>19</v>
      </c>
      <c r="B24" s="35" t="s">
        <v>66</v>
      </c>
      <c r="C24" s="14" t="s">
        <v>11</v>
      </c>
      <c r="D24" s="33">
        <v>2</v>
      </c>
      <c r="E24" s="13"/>
      <c r="F24" s="13"/>
      <c r="G24" s="95"/>
    </row>
    <row r="25" spans="1:7" s="34" customFormat="1" ht="20.25" customHeight="1">
      <c r="A25" s="3">
        <v>20</v>
      </c>
      <c r="B25" s="47" t="s">
        <v>154</v>
      </c>
      <c r="C25" s="14" t="s">
        <v>11</v>
      </c>
      <c r="D25" s="33">
        <v>2</v>
      </c>
      <c r="E25" s="13"/>
      <c r="F25" s="13"/>
      <c r="G25" s="95"/>
    </row>
    <row r="26" spans="1:7" s="34" customFormat="1" ht="16.5">
      <c r="A26" s="3">
        <v>21</v>
      </c>
      <c r="B26" s="35" t="s">
        <v>67</v>
      </c>
      <c r="C26" s="14" t="s">
        <v>11</v>
      </c>
      <c r="D26" s="33">
        <v>1</v>
      </c>
      <c r="E26" s="13"/>
      <c r="F26" s="13"/>
      <c r="G26" s="95"/>
    </row>
    <row r="27" spans="1:7" s="34" customFormat="1" ht="33">
      <c r="A27" s="3">
        <v>22</v>
      </c>
      <c r="B27" s="35" t="s">
        <v>68</v>
      </c>
      <c r="C27" s="14" t="s">
        <v>11</v>
      </c>
      <c r="D27" s="33">
        <v>1</v>
      </c>
      <c r="E27" s="13"/>
      <c r="F27" s="13"/>
      <c r="G27" s="95"/>
    </row>
    <row r="28" spans="1:7" ht="35.25" customHeight="1">
      <c r="A28" s="81" t="s">
        <v>69</v>
      </c>
      <c r="B28" s="98" t="s">
        <v>82</v>
      </c>
      <c r="C28" s="98"/>
      <c r="D28" s="98"/>
      <c r="E28" s="1"/>
      <c r="F28" s="48"/>
      <c r="G28" s="93"/>
    </row>
    <row r="29" spans="1:7" ht="99">
      <c r="A29" s="3">
        <v>1</v>
      </c>
      <c r="B29" s="8" t="s">
        <v>18</v>
      </c>
      <c r="C29" s="3" t="s">
        <v>8</v>
      </c>
      <c r="D29" s="3">
        <v>20</v>
      </c>
      <c r="E29" s="5"/>
      <c r="F29" s="5"/>
      <c r="G29" s="93"/>
    </row>
    <row r="30" spans="1:7" ht="99">
      <c r="A30" s="3">
        <v>2</v>
      </c>
      <c r="B30" s="8" t="s">
        <v>51</v>
      </c>
      <c r="C30" s="3" t="s">
        <v>52</v>
      </c>
      <c r="D30" s="3">
        <v>1</v>
      </c>
      <c r="E30" s="5"/>
      <c r="F30" s="5"/>
      <c r="G30" s="93"/>
    </row>
    <row r="31" spans="1:7" ht="16.5">
      <c r="A31" s="3">
        <v>3</v>
      </c>
      <c r="B31" s="8" t="s">
        <v>53</v>
      </c>
      <c r="C31" s="3" t="s">
        <v>7</v>
      </c>
      <c r="D31" s="3">
        <v>20</v>
      </c>
      <c r="E31" s="5"/>
      <c r="F31" s="5"/>
      <c r="G31" s="93"/>
    </row>
    <row r="32" spans="1:7" ht="33">
      <c r="A32" s="3">
        <v>4</v>
      </c>
      <c r="B32" s="60" t="s">
        <v>157</v>
      </c>
      <c r="C32" s="3" t="s">
        <v>7</v>
      </c>
      <c r="D32" s="3">
        <v>20</v>
      </c>
      <c r="E32" s="5"/>
      <c r="F32" s="5"/>
      <c r="G32" s="93"/>
    </row>
    <row r="33" spans="1:7" ht="19.5" customHeight="1">
      <c r="A33" s="3">
        <v>5</v>
      </c>
      <c r="B33" s="8" t="s">
        <v>70</v>
      </c>
      <c r="C33" s="3" t="s">
        <v>7</v>
      </c>
      <c r="D33" s="3">
        <v>5</v>
      </c>
      <c r="E33" s="5"/>
      <c r="F33" s="5"/>
      <c r="G33" s="93"/>
    </row>
    <row r="34" spans="1:7" ht="19.5" customHeight="1">
      <c r="A34" s="3">
        <v>6</v>
      </c>
      <c r="B34" s="8" t="s">
        <v>19</v>
      </c>
      <c r="C34" s="3" t="s">
        <v>7</v>
      </c>
      <c r="D34" s="3">
        <v>1</v>
      </c>
      <c r="E34" s="5"/>
      <c r="F34" s="5"/>
      <c r="G34" s="93"/>
    </row>
    <row r="35" spans="1:7" ht="22.5" customHeight="1">
      <c r="A35" s="3">
        <v>7</v>
      </c>
      <c r="B35" s="8" t="s">
        <v>55</v>
      </c>
      <c r="C35" s="3" t="s">
        <v>7</v>
      </c>
      <c r="D35" s="3">
        <v>2</v>
      </c>
      <c r="E35" s="5"/>
      <c r="F35" s="5"/>
      <c r="G35" s="93"/>
    </row>
    <row r="36" spans="1:7" ht="46.5" customHeight="1">
      <c r="A36" s="3">
        <v>8</v>
      </c>
      <c r="B36" s="8" t="s">
        <v>56</v>
      </c>
      <c r="C36" s="3" t="s">
        <v>52</v>
      </c>
      <c r="D36" s="3">
        <v>5</v>
      </c>
      <c r="E36" s="5"/>
      <c r="F36" s="5"/>
      <c r="G36" s="93"/>
    </row>
    <row r="37" spans="1:45" s="30" customFormat="1" ht="102" customHeight="1">
      <c r="A37" s="3">
        <v>9</v>
      </c>
      <c r="B37" s="83" t="s">
        <v>156</v>
      </c>
      <c r="C37" s="26" t="s">
        <v>7</v>
      </c>
      <c r="D37" s="26">
        <v>1</v>
      </c>
      <c r="E37" s="28"/>
      <c r="F37" s="28"/>
      <c r="G37" s="94"/>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row>
    <row r="38" spans="1:7" s="37" customFormat="1" ht="16.5">
      <c r="A38" s="3">
        <v>10</v>
      </c>
      <c r="B38" s="36" t="s">
        <v>74</v>
      </c>
      <c r="C38" s="78" t="s">
        <v>52</v>
      </c>
      <c r="D38" s="78">
        <v>20</v>
      </c>
      <c r="E38" s="79"/>
      <c r="F38" s="79"/>
      <c r="G38" s="96"/>
    </row>
    <row r="39" spans="1:45" s="30" customFormat="1" ht="51.75" customHeight="1">
      <c r="A39" s="3">
        <v>11</v>
      </c>
      <c r="B39" s="27" t="s">
        <v>75</v>
      </c>
      <c r="C39" s="26" t="s">
        <v>52</v>
      </c>
      <c r="D39" s="26">
        <v>1</v>
      </c>
      <c r="E39" s="28"/>
      <c r="F39" s="28"/>
      <c r="G39" s="94"/>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row>
    <row r="40" spans="1:7" ht="30" customHeight="1">
      <c r="A40" s="3">
        <v>12</v>
      </c>
      <c r="B40" s="8" t="s">
        <v>88</v>
      </c>
      <c r="C40" s="3" t="s">
        <v>11</v>
      </c>
      <c r="D40" s="3">
        <v>5</v>
      </c>
      <c r="E40" s="5"/>
      <c r="F40" s="5"/>
      <c r="G40" s="93"/>
    </row>
    <row r="41" spans="1:7" ht="21" customHeight="1">
      <c r="A41" s="3">
        <v>13</v>
      </c>
      <c r="B41" s="8" t="s">
        <v>71</v>
      </c>
      <c r="C41" s="3" t="s">
        <v>11</v>
      </c>
      <c r="D41" s="3">
        <v>3</v>
      </c>
      <c r="E41" s="5"/>
      <c r="F41" s="5"/>
      <c r="G41" s="93"/>
    </row>
    <row r="42" spans="1:7" s="37" customFormat="1" ht="33">
      <c r="A42" s="3">
        <v>14</v>
      </c>
      <c r="B42" s="36" t="s">
        <v>61</v>
      </c>
      <c r="C42" s="78" t="s">
        <v>11</v>
      </c>
      <c r="D42" s="78">
        <v>2</v>
      </c>
      <c r="E42" s="79"/>
      <c r="F42" s="79"/>
      <c r="G42" s="96"/>
    </row>
    <row r="43" spans="1:7" s="37" customFormat="1" ht="20.25" customHeight="1">
      <c r="A43" s="3">
        <v>15</v>
      </c>
      <c r="B43" s="49" t="s">
        <v>76</v>
      </c>
      <c r="C43" s="78" t="s">
        <v>11</v>
      </c>
      <c r="D43" s="78">
        <v>1</v>
      </c>
      <c r="E43" s="79"/>
      <c r="F43" s="79"/>
      <c r="G43" s="96"/>
    </row>
    <row r="44" spans="1:7" s="37" customFormat="1" ht="24" customHeight="1">
      <c r="A44" s="3">
        <v>16</v>
      </c>
      <c r="B44" s="36" t="s">
        <v>72</v>
      </c>
      <c r="C44" s="78" t="s">
        <v>11</v>
      </c>
      <c r="D44" s="78">
        <v>1</v>
      </c>
      <c r="E44" s="79"/>
      <c r="F44" s="79"/>
      <c r="G44" s="96"/>
    </row>
    <row r="45" spans="1:7" s="37" customFormat="1" ht="16.5">
      <c r="A45" s="3">
        <v>17</v>
      </c>
      <c r="B45" s="49" t="s">
        <v>73</v>
      </c>
      <c r="C45" s="78" t="s">
        <v>11</v>
      </c>
      <c r="D45" s="78">
        <v>2</v>
      </c>
      <c r="E45" s="79"/>
      <c r="F45" s="79"/>
      <c r="G45" s="96"/>
    </row>
    <row r="46" spans="1:7" ht="16.5">
      <c r="A46" s="110" t="s">
        <v>17</v>
      </c>
      <c r="B46" s="110"/>
      <c r="C46" s="77"/>
      <c r="D46" s="6"/>
      <c r="E46" s="7"/>
      <c r="F46" s="31"/>
      <c r="G46" s="93"/>
    </row>
    <row r="47" spans="1:7" ht="15.75" customHeight="1">
      <c r="A47" s="113" t="s">
        <v>161</v>
      </c>
      <c r="B47" s="113"/>
      <c r="C47" s="113"/>
      <c r="D47" s="113"/>
      <c r="E47" s="113"/>
      <c r="F47" s="109"/>
      <c r="G47" s="109"/>
    </row>
    <row r="48" spans="1:7" ht="15.75" customHeight="1">
      <c r="A48" s="108" t="s">
        <v>162</v>
      </c>
      <c r="B48" s="108"/>
      <c r="C48" s="108"/>
      <c r="D48" s="108"/>
      <c r="E48" s="108"/>
      <c r="F48" s="109"/>
      <c r="G48" s="109"/>
    </row>
    <row r="49" spans="1:7" ht="15.75" customHeight="1">
      <c r="A49" s="108" t="s">
        <v>163</v>
      </c>
      <c r="B49" s="108"/>
      <c r="C49" s="108"/>
      <c r="D49" s="108"/>
      <c r="E49" s="108"/>
      <c r="F49" s="109"/>
      <c r="G49" s="109"/>
    </row>
    <row r="50" spans="1:7" ht="15.75" customHeight="1">
      <c r="A50" s="108" t="s">
        <v>164</v>
      </c>
      <c r="B50" s="108"/>
      <c r="C50" s="108"/>
      <c r="D50" s="108"/>
      <c r="E50" s="108"/>
      <c r="F50" s="109"/>
      <c r="G50" s="109"/>
    </row>
    <row r="51" spans="1:7" ht="15.75">
      <c r="A51" s="108" t="s">
        <v>165</v>
      </c>
      <c r="B51" s="108"/>
      <c r="C51" s="108"/>
      <c r="D51" s="108"/>
      <c r="E51" s="108"/>
      <c r="F51" s="109"/>
      <c r="G51" s="109"/>
    </row>
  </sheetData>
  <sheetProtection/>
  <mergeCells count="9">
    <mergeCell ref="A49:G49"/>
    <mergeCell ref="A50:G50"/>
    <mergeCell ref="A51:G51"/>
    <mergeCell ref="A46:B46"/>
    <mergeCell ref="A1:G1"/>
    <mergeCell ref="A2:G2"/>
    <mergeCell ref="A3:G3"/>
    <mergeCell ref="A47:G47"/>
    <mergeCell ref="A48:G48"/>
  </mergeCells>
  <printOptions horizontalCentered="1"/>
  <pageMargins left="0.45" right="0.2" top="0.25" bottom="0.2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9"/>
  <sheetViews>
    <sheetView zoomScale="106" zoomScaleNormal="106" zoomScalePageLayoutView="0" workbookViewId="0" topLeftCell="A1">
      <selection activeCell="A3" sqref="A3:G3"/>
    </sheetView>
  </sheetViews>
  <sheetFormatPr defaultColWidth="3.625" defaultRowHeight="15.75"/>
  <cols>
    <col min="1" max="1" width="3.625" style="15" customWidth="1"/>
    <col min="2" max="2" width="40.625" style="15" customWidth="1"/>
    <col min="3" max="3" width="8.50390625" style="24" customWidth="1"/>
    <col min="4" max="4" width="8.25390625" style="15" customWidth="1"/>
    <col min="5" max="5" width="12.25390625" style="15" customWidth="1"/>
    <col min="6" max="6" width="15.00390625" style="15" customWidth="1"/>
    <col min="7" max="7" width="12.375" style="15" bestFit="1" customWidth="1"/>
    <col min="8" max="8" width="18.375" style="15" customWidth="1"/>
    <col min="9" max="255" width="9.00390625" style="15" customWidth="1"/>
    <col min="256" max="16384" width="3.625" style="15" customWidth="1"/>
  </cols>
  <sheetData>
    <row r="1" spans="1:7" s="99" customFormat="1" ht="30.75" customHeight="1">
      <c r="A1" s="114" t="s">
        <v>159</v>
      </c>
      <c r="B1" s="114"/>
      <c r="C1" s="114"/>
      <c r="D1" s="114"/>
      <c r="E1" s="114"/>
      <c r="F1" s="114"/>
      <c r="G1" s="114"/>
    </row>
    <row r="2" spans="1:7" s="99" customFormat="1" ht="20.25" customHeight="1">
      <c r="A2" s="114" t="s">
        <v>21</v>
      </c>
      <c r="B2" s="114"/>
      <c r="C2" s="114"/>
      <c r="D2" s="114"/>
      <c r="E2" s="114"/>
      <c r="F2" s="114"/>
      <c r="G2" s="114"/>
    </row>
    <row r="3" spans="1:8" s="99" customFormat="1" ht="14.25" customHeight="1">
      <c r="A3" s="115" t="s">
        <v>169</v>
      </c>
      <c r="B3" s="115"/>
      <c r="C3" s="115"/>
      <c r="D3" s="115"/>
      <c r="E3" s="115"/>
      <c r="F3" s="115"/>
      <c r="G3" s="115"/>
      <c r="H3" s="100"/>
    </row>
    <row r="4" spans="1:7" ht="33">
      <c r="A4" s="16" t="s">
        <v>0</v>
      </c>
      <c r="B4" s="16" t="s">
        <v>22</v>
      </c>
      <c r="C4" s="16" t="s">
        <v>2</v>
      </c>
      <c r="D4" s="16" t="s">
        <v>23</v>
      </c>
      <c r="E4" s="16" t="s">
        <v>24</v>
      </c>
      <c r="F4" s="16" t="s">
        <v>25</v>
      </c>
      <c r="G4" s="91" t="s">
        <v>160</v>
      </c>
    </row>
    <row r="5" spans="1:7" ht="33.75" customHeight="1">
      <c r="A5" s="106" t="s">
        <v>50</v>
      </c>
      <c r="B5" s="105" t="s">
        <v>166</v>
      </c>
      <c r="C5" s="102"/>
      <c r="D5" s="101"/>
      <c r="E5" s="92"/>
      <c r="F5" s="17"/>
      <c r="G5" s="87"/>
    </row>
    <row r="6" spans="1:7" ht="141.75" customHeight="1">
      <c r="A6" s="10">
        <v>1</v>
      </c>
      <c r="B6" s="10" t="s">
        <v>147</v>
      </c>
      <c r="C6" s="10" t="s">
        <v>26</v>
      </c>
      <c r="D6" s="10">
        <v>31</v>
      </c>
      <c r="E6" s="11"/>
      <c r="F6" s="18"/>
      <c r="G6" s="87"/>
    </row>
    <row r="7" spans="1:7" s="19" customFormat="1" ht="115.5">
      <c r="A7" s="10">
        <v>2</v>
      </c>
      <c r="B7" s="43" t="s">
        <v>27</v>
      </c>
      <c r="C7" s="10" t="s">
        <v>26</v>
      </c>
      <c r="D7" s="10">
        <v>31</v>
      </c>
      <c r="E7" s="11"/>
      <c r="F7" s="18"/>
      <c r="G7" s="88"/>
    </row>
    <row r="8" spans="1:7" ht="16.5">
      <c r="A8" s="10">
        <v>3</v>
      </c>
      <c r="B8" s="20" t="s">
        <v>28</v>
      </c>
      <c r="C8" s="10" t="s">
        <v>29</v>
      </c>
      <c r="D8" s="10">
        <v>1</v>
      </c>
      <c r="E8" s="11"/>
      <c r="F8" s="18"/>
      <c r="G8" s="87"/>
    </row>
    <row r="9" spans="1:7" ht="16.5">
      <c r="A9" s="10">
        <v>4</v>
      </c>
      <c r="B9" s="9" t="s">
        <v>148</v>
      </c>
      <c r="C9" s="10" t="s">
        <v>29</v>
      </c>
      <c r="D9" s="10">
        <v>1</v>
      </c>
      <c r="E9" s="11"/>
      <c r="F9" s="18"/>
      <c r="G9" s="87"/>
    </row>
    <row r="10" spans="1:7" ht="33">
      <c r="A10" s="10">
        <v>5</v>
      </c>
      <c r="B10" s="20" t="s">
        <v>30</v>
      </c>
      <c r="C10" s="10" t="s">
        <v>7</v>
      </c>
      <c r="D10" s="10">
        <v>10</v>
      </c>
      <c r="E10" s="11"/>
      <c r="F10" s="18"/>
      <c r="G10" s="87"/>
    </row>
    <row r="11" spans="1:7" ht="66">
      <c r="A11" s="10">
        <v>6</v>
      </c>
      <c r="B11" s="20" t="s">
        <v>31</v>
      </c>
      <c r="C11" s="10" t="s">
        <v>7</v>
      </c>
      <c r="D11" s="10">
        <v>10</v>
      </c>
      <c r="E11" s="11"/>
      <c r="F11" s="18"/>
      <c r="G11" s="87"/>
    </row>
    <row r="12" spans="1:7" ht="99">
      <c r="A12" s="10">
        <v>7</v>
      </c>
      <c r="B12" s="20" t="s">
        <v>32</v>
      </c>
      <c r="C12" s="10" t="s">
        <v>26</v>
      </c>
      <c r="D12" s="10">
        <v>4</v>
      </c>
      <c r="E12" s="11"/>
      <c r="F12" s="18"/>
      <c r="G12" s="87"/>
    </row>
    <row r="13" spans="1:7" ht="33">
      <c r="A13" s="10">
        <v>8</v>
      </c>
      <c r="B13" s="20" t="s">
        <v>33</v>
      </c>
      <c r="C13" s="10" t="s">
        <v>7</v>
      </c>
      <c r="D13" s="10">
        <v>2</v>
      </c>
      <c r="E13" s="11"/>
      <c r="F13" s="18"/>
      <c r="G13" s="87"/>
    </row>
    <row r="14" spans="1:7" ht="49.5">
      <c r="A14" s="10">
        <v>9</v>
      </c>
      <c r="B14" s="20" t="s">
        <v>48</v>
      </c>
      <c r="C14" s="10" t="s">
        <v>7</v>
      </c>
      <c r="D14" s="10">
        <v>2</v>
      </c>
      <c r="E14" s="11"/>
      <c r="F14" s="18"/>
      <c r="G14" s="87"/>
    </row>
    <row r="15" spans="1:7" ht="49.5">
      <c r="A15" s="10">
        <v>10</v>
      </c>
      <c r="B15" s="20" t="s">
        <v>34</v>
      </c>
      <c r="C15" s="10" t="s">
        <v>7</v>
      </c>
      <c r="D15" s="10">
        <v>2</v>
      </c>
      <c r="E15" s="11"/>
      <c r="F15" s="18"/>
      <c r="G15" s="87"/>
    </row>
    <row r="16" spans="1:7" ht="33">
      <c r="A16" s="10">
        <v>11</v>
      </c>
      <c r="B16" s="20" t="s">
        <v>47</v>
      </c>
      <c r="C16" s="10" t="s">
        <v>7</v>
      </c>
      <c r="D16" s="10">
        <v>2</v>
      </c>
      <c r="E16" s="11"/>
      <c r="F16" s="18"/>
      <c r="G16" s="87"/>
    </row>
    <row r="17" spans="1:7" s="19" customFormat="1" ht="33">
      <c r="A17" s="10">
        <v>12</v>
      </c>
      <c r="B17" s="20" t="s">
        <v>146</v>
      </c>
      <c r="C17" s="10" t="s">
        <v>7</v>
      </c>
      <c r="D17" s="10">
        <v>2</v>
      </c>
      <c r="E17" s="11"/>
      <c r="F17" s="18"/>
      <c r="G17" s="88"/>
    </row>
    <row r="18" spans="1:7" ht="33">
      <c r="A18" s="10">
        <v>13</v>
      </c>
      <c r="B18" s="20" t="s">
        <v>87</v>
      </c>
      <c r="C18" s="10" t="s">
        <v>7</v>
      </c>
      <c r="D18" s="10">
        <v>2</v>
      </c>
      <c r="E18" s="11"/>
      <c r="F18" s="18"/>
      <c r="G18" s="87"/>
    </row>
    <row r="19" spans="1:7" ht="33">
      <c r="A19" s="10">
        <v>14</v>
      </c>
      <c r="B19" s="12" t="s">
        <v>149</v>
      </c>
      <c r="C19" s="10" t="s">
        <v>7</v>
      </c>
      <c r="D19" s="10">
        <v>30</v>
      </c>
      <c r="E19" s="11"/>
      <c r="F19" s="18"/>
      <c r="G19" s="87"/>
    </row>
    <row r="20" spans="1:7" s="40" customFormat="1" ht="36" customHeight="1">
      <c r="A20" s="10">
        <v>15</v>
      </c>
      <c r="B20" s="12" t="s">
        <v>35</v>
      </c>
      <c r="C20" s="14" t="s">
        <v>7</v>
      </c>
      <c r="D20" s="14">
        <v>30</v>
      </c>
      <c r="E20" s="13"/>
      <c r="F20" s="39"/>
      <c r="G20" s="89"/>
    </row>
    <row r="21" spans="1:7" ht="22.5" customHeight="1">
      <c r="A21" s="10">
        <v>16</v>
      </c>
      <c r="B21" s="20" t="s">
        <v>36</v>
      </c>
      <c r="C21" s="10" t="s">
        <v>11</v>
      </c>
      <c r="D21" s="10">
        <v>2</v>
      </c>
      <c r="E21" s="11"/>
      <c r="F21" s="18"/>
      <c r="G21" s="87"/>
    </row>
    <row r="22" spans="1:7" s="19" customFormat="1" ht="33">
      <c r="A22" s="10">
        <v>17</v>
      </c>
      <c r="B22" s="12" t="s">
        <v>150</v>
      </c>
      <c r="C22" s="10" t="s">
        <v>11</v>
      </c>
      <c r="D22" s="10">
        <v>2</v>
      </c>
      <c r="E22" s="11"/>
      <c r="F22" s="18"/>
      <c r="G22" s="88"/>
    </row>
    <row r="23" spans="1:7" s="19" customFormat="1" ht="99">
      <c r="A23" s="10">
        <v>18</v>
      </c>
      <c r="B23" s="43" t="s">
        <v>37</v>
      </c>
      <c r="C23" s="10" t="s">
        <v>11</v>
      </c>
      <c r="D23" s="10">
        <v>2</v>
      </c>
      <c r="E23" s="11"/>
      <c r="F23" s="18"/>
      <c r="G23" s="88"/>
    </row>
    <row r="24" spans="1:7" s="19" customFormat="1" ht="262.5" customHeight="1">
      <c r="A24" s="10">
        <v>19</v>
      </c>
      <c r="B24" s="9" t="s">
        <v>38</v>
      </c>
      <c r="C24" s="10" t="s">
        <v>26</v>
      </c>
      <c r="D24" s="10">
        <v>10</v>
      </c>
      <c r="E24" s="11"/>
      <c r="F24" s="18"/>
      <c r="G24" s="88"/>
    </row>
    <row r="25" spans="1:7" ht="33">
      <c r="A25" s="10">
        <v>20</v>
      </c>
      <c r="B25" s="20" t="s">
        <v>39</v>
      </c>
      <c r="C25" s="10" t="s">
        <v>11</v>
      </c>
      <c r="D25" s="10">
        <v>2</v>
      </c>
      <c r="E25" s="11"/>
      <c r="F25" s="18"/>
      <c r="G25" s="87"/>
    </row>
    <row r="26" spans="1:7" ht="330">
      <c r="A26" s="10">
        <v>21</v>
      </c>
      <c r="B26" s="20" t="s">
        <v>40</v>
      </c>
      <c r="C26" s="10" t="s">
        <v>7</v>
      </c>
      <c r="D26" s="10">
        <v>2</v>
      </c>
      <c r="E26" s="11"/>
      <c r="F26" s="18"/>
      <c r="G26" s="87"/>
    </row>
    <row r="27" spans="1:7" s="19" customFormat="1" ht="82.5">
      <c r="A27" s="10">
        <v>22</v>
      </c>
      <c r="B27" s="43" t="s">
        <v>158</v>
      </c>
      <c r="C27" s="10" t="s">
        <v>11</v>
      </c>
      <c r="D27" s="10">
        <v>2</v>
      </c>
      <c r="E27" s="11"/>
      <c r="F27" s="18"/>
      <c r="G27" s="88"/>
    </row>
    <row r="28" spans="1:7" s="19" customFormat="1" ht="33">
      <c r="A28" s="10">
        <v>23</v>
      </c>
      <c r="B28" s="43" t="s">
        <v>41</v>
      </c>
      <c r="C28" s="10" t="s">
        <v>11</v>
      </c>
      <c r="D28" s="10">
        <v>2</v>
      </c>
      <c r="E28" s="11"/>
      <c r="F28" s="18"/>
      <c r="G28" s="90"/>
    </row>
    <row r="29" spans="1:7" s="19" customFormat="1" ht="16.5">
      <c r="A29" s="10">
        <v>24</v>
      </c>
      <c r="B29" s="9" t="s">
        <v>85</v>
      </c>
      <c r="C29" s="10" t="s">
        <v>26</v>
      </c>
      <c r="D29" s="10">
        <v>1</v>
      </c>
      <c r="E29" s="11"/>
      <c r="F29" s="18"/>
      <c r="G29" s="88"/>
    </row>
    <row r="30" spans="1:7" s="19" customFormat="1" ht="33">
      <c r="A30" s="10">
        <v>25</v>
      </c>
      <c r="B30" s="20" t="s">
        <v>42</v>
      </c>
      <c r="C30" s="10" t="s">
        <v>26</v>
      </c>
      <c r="D30" s="10">
        <v>2</v>
      </c>
      <c r="E30" s="11"/>
      <c r="F30" s="18"/>
      <c r="G30" s="88"/>
    </row>
    <row r="31" spans="1:7" ht="49.5">
      <c r="A31" s="10">
        <v>26</v>
      </c>
      <c r="B31" s="20" t="s">
        <v>43</v>
      </c>
      <c r="C31" s="10" t="s">
        <v>11</v>
      </c>
      <c r="D31" s="10">
        <v>2</v>
      </c>
      <c r="E31" s="11"/>
      <c r="F31" s="18"/>
      <c r="G31" s="87"/>
    </row>
    <row r="32" spans="1:7" ht="33">
      <c r="A32" s="10">
        <v>27</v>
      </c>
      <c r="B32" s="20" t="s">
        <v>44</v>
      </c>
      <c r="C32" s="10" t="s">
        <v>7</v>
      </c>
      <c r="D32" s="10">
        <v>2</v>
      </c>
      <c r="E32" s="11"/>
      <c r="F32" s="18"/>
      <c r="G32" s="87"/>
    </row>
    <row r="33" spans="1:7" ht="33">
      <c r="A33" s="10">
        <v>28</v>
      </c>
      <c r="B33" s="20" t="s">
        <v>45</v>
      </c>
      <c r="C33" s="10" t="s">
        <v>8</v>
      </c>
      <c r="D33" s="10">
        <v>4</v>
      </c>
      <c r="E33" s="11"/>
      <c r="F33" s="18"/>
      <c r="G33" s="87"/>
    </row>
    <row r="34" spans="1:7" ht="16.5">
      <c r="A34" s="10">
        <v>29</v>
      </c>
      <c r="B34" s="20" t="s">
        <v>46</v>
      </c>
      <c r="C34" s="10" t="s">
        <v>11</v>
      </c>
      <c r="D34" s="10">
        <v>4</v>
      </c>
      <c r="E34" s="11"/>
      <c r="F34" s="18"/>
      <c r="G34" s="87"/>
    </row>
    <row r="35" spans="1:7" s="19" customFormat="1" ht="32.25" customHeight="1">
      <c r="A35" s="10">
        <v>30</v>
      </c>
      <c r="B35" s="60" t="s">
        <v>95</v>
      </c>
      <c r="C35" s="10" t="s">
        <v>8</v>
      </c>
      <c r="D35" s="10">
        <v>31</v>
      </c>
      <c r="E35" s="11"/>
      <c r="F35" s="18"/>
      <c r="G35" s="88"/>
    </row>
    <row r="36" spans="1:7" s="19" customFormat="1" ht="100.5" customHeight="1">
      <c r="A36" s="10">
        <v>31</v>
      </c>
      <c r="B36" s="83" t="s">
        <v>151</v>
      </c>
      <c r="C36" s="10" t="s">
        <v>8</v>
      </c>
      <c r="D36" s="10">
        <v>2</v>
      </c>
      <c r="E36" s="11"/>
      <c r="F36" s="18"/>
      <c r="G36" s="88"/>
    </row>
    <row r="37" spans="1:7" ht="36.75" customHeight="1">
      <c r="A37" s="92" t="s">
        <v>69</v>
      </c>
      <c r="B37" s="107" t="s">
        <v>167</v>
      </c>
      <c r="C37" s="103"/>
      <c r="D37" s="103"/>
      <c r="E37" s="104"/>
      <c r="F37" s="21"/>
      <c r="G37" s="87"/>
    </row>
    <row r="38" spans="1:7" ht="132">
      <c r="A38" s="10">
        <v>1</v>
      </c>
      <c r="B38" s="35" t="s">
        <v>152</v>
      </c>
      <c r="C38" s="10" t="s">
        <v>26</v>
      </c>
      <c r="D38" s="10">
        <v>31</v>
      </c>
      <c r="E38" s="11"/>
      <c r="F38" s="18"/>
      <c r="G38" s="87"/>
    </row>
    <row r="39" spans="1:7" s="19" customFormat="1" ht="33">
      <c r="A39" s="10">
        <v>2</v>
      </c>
      <c r="B39" s="60" t="s">
        <v>157</v>
      </c>
      <c r="C39" s="10" t="s">
        <v>26</v>
      </c>
      <c r="D39" s="10">
        <v>31</v>
      </c>
      <c r="E39" s="11"/>
      <c r="F39" s="18"/>
      <c r="G39" s="88"/>
    </row>
    <row r="40" spans="1:7" s="19" customFormat="1" ht="16.5">
      <c r="A40" s="10">
        <v>3</v>
      </c>
      <c r="B40" s="9" t="s">
        <v>85</v>
      </c>
      <c r="C40" s="10" t="s">
        <v>26</v>
      </c>
      <c r="D40" s="10">
        <v>1</v>
      </c>
      <c r="E40" s="11"/>
      <c r="F40" s="18"/>
      <c r="G40" s="88"/>
    </row>
    <row r="41" spans="1:7" s="19" customFormat="1" ht="115.5">
      <c r="A41" s="10">
        <v>4</v>
      </c>
      <c r="B41" s="43" t="s">
        <v>27</v>
      </c>
      <c r="C41" s="10" t="s">
        <v>26</v>
      </c>
      <c r="D41" s="10">
        <v>31</v>
      </c>
      <c r="E41" s="11"/>
      <c r="F41" s="18"/>
      <c r="G41" s="88"/>
    </row>
    <row r="42" spans="1:7" ht="16.5">
      <c r="A42" s="10">
        <v>5</v>
      </c>
      <c r="B42" s="20" t="s">
        <v>28</v>
      </c>
      <c r="C42" s="10" t="s">
        <v>29</v>
      </c>
      <c r="D42" s="10">
        <v>1</v>
      </c>
      <c r="E42" s="11"/>
      <c r="F42" s="18"/>
      <c r="G42" s="87"/>
    </row>
    <row r="43" spans="1:7" ht="49.5">
      <c r="A43" s="10">
        <v>6</v>
      </c>
      <c r="B43" s="9" t="s">
        <v>145</v>
      </c>
      <c r="C43" s="10" t="s">
        <v>29</v>
      </c>
      <c r="D43" s="10">
        <v>1</v>
      </c>
      <c r="E43" s="11"/>
      <c r="F43" s="18"/>
      <c r="G43" s="87"/>
    </row>
    <row r="44" spans="1:8" ht="16.5">
      <c r="A44" s="116" t="s">
        <v>17</v>
      </c>
      <c r="B44" s="116"/>
      <c r="C44" s="116"/>
      <c r="D44" s="116"/>
      <c r="E44" s="116"/>
      <c r="F44" s="22">
        <f>F37+F5</f>
        <v>0</v>
      </c>
      <c r="G44" s="87"/>
      <c r="H44" s="23"/>
    </row>
    <row r="45" spans="1:7" ht="15.75" customHeight="1">
      <c r="A45" s="113" t="s">
        <v>161</v>
      </c>
      <c r="B45" s="113"/>
      <c r="C45" s="113"/>
      <c r="D45" s="113"/>
      <c r="E45" s="113"/>
      <c r="F45" s="109"/>
      <c r="G45" s="109"/>
    </row>
    <row r="46" spans="1:7" ht="15.75" customHeight="1">
      <c r="A46" s="108" t="s">
        <v>162</v>
      </c>
      <c r="B46" s="108"/>
      <c r="C46" s="108"/>
      <c r="D46" s="108"/>
      <c r="E46" s="108"/>
      <c r="F46" s="109"/>
      <c r="G46" s="109"/>
    </row>
    <row r="47" spans="1:7" ht="15.75" customHeight="1">
      <c r="A47" s="108" t="s">
        <v>163</v>
      </c>
      <c r="B47" s="108"/>
      <c r="C47" s="108"/>
      <c r="D47" s="108"/>
      <c r="E47" s="108"/>
      <c r="F47" s="109"/>
      <c r="G47" s="109"/>
    </row>
    <row r="48" spans="1:8" ht="15.75" customHeight="1">
      <c r="A48" s="108" t="s">
        <v>164</v>
      </c>
      <c r="B48" s="108"/>
      <c r="C48" s="108"/>
      <c r="D48" s="108"/>
      <c r="E48" s="108"/>
      <c r="F48" s="109"/>
      <c r="G48" s="109"/>
      <c r="H48" s="23"/>
    </row>
    <row r="49" spans="1:7" ht="15.75" customHeight="1">
      <c r="A49" s="108" t="s">
        <v>165</v>
      </c>
      <c r="B49" s="108"/>
      <c r="C49" s="108"/>
      <c r="D49" s="108"/>
      <c r="E49" s="108"/>
      <c r="F49" s="109"/>
      <c r="G49" s="109"/>
    </row>
  </sheetData>
  <sheetProtection/>
  <mergeCells count="9">
    <mergeCell ref="A47:G47"/>
    <mergeCell ref="A48:G48"/>
    <mergeCell ref="A49:G49"/>
    <mergeCell ref="A1:G1"/>
    <mergeCell ref="A2:G2"/>
    <mergeCell ref="A3:G3"/>
    <mergeCell ref="A44:E44"/>
    <mergeCell ref="A45:G45"/>
    <mergeCell ref="A46:G46"/>
  </mergeCells>
  <printOptions horizontalCentered="1"/>
  <pageMargins left="0.45" right="0.2" top="0.25" bottom="0.2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22"/>
  <sheetViews>
    <sheetView zoomScale="96" zoomScaleNormal="96" zoomScalePageLayoutView="0" workbookViewId="0" topLeftCell="A1">
      <selection activeCell="A3" sqref="A3:G3"/>
    </sheetView>
  </sheetViews>
  <sheetFormatPr defaultColWidth="9.00390625" defaultRowHeight="15.75"/>
  <cols>
    <col min="1" max="1" width="3.75390625" style="45" customWidth="1"/>
    <col min="2" max="2" width="43.50390625" style="1" customWidth="1"/>
    <col min="3" max="3" width="8.50390625" style="50" customWidth="1"/>
    <col min="4" max="4" width="13.00390625" style="51" customWidth="1"/>
    <col min="5" max="5" width="21.50390625" style="1" customWidth="1"/>
    <col min="6" max="6" width="20.25390625" style="1" customWidth="1"/>
    <col min="7" max="7" width="16.75390625" style="1" customWidth="1"/>
    <col min="8" max="8" width="11.125" style="1" bestFit="1" customWidth="1"/>
    <col min="9" max="9" width="17.125" style="1" customWidth="1"/>
    <col min="10" max="10" width="10.125" style="1" bestFit="1" customWidth="1"/>
    <col min="11" max="11" width="10.625" style="1" bestFit="1" customWidth="1"/>
    <col min="12" max="16384" width="9.00390625" style="1" customWidth="1"/>
  </cols>
  <sheetData>
    <row r="1" spans="1:7" ht="30.75" customHeight="1">
      <c r="A1" s="111" t="s">
        <v>159</v>
      </c>
      <c r="B1" s="111"/>
      <c r="C1" s="111"/>
      <c r="D1" s="111"/>
      <c r="E1" s="111"/>
      <c r="F1" s="111"/>
      <c r="G1" s="111"/>
    </row>
    <row r="2" spans="1:7" ht="20.25" customHeight="1">
      <c r="A2" s="111" t="s">
        <v>86</v>
      </c>
      <c r="B2" s="111"/>
      <c r="C2" s="111"/>
      <c r="D2" s="111"/>
      <c r="E2" s="111"/>
      <c r="F2" s="111"/>
      <c r="G2" s="111"/>
    </row>
    <row r="3" spans="1:8" ht="14.25" customHeight="1">
      <c r="A3" s="112" t="s">
        <v>169</v>
      </c>
      <c r="B3" s="112"/>
      <c r="C3" s="112"/>
      <c r="D3" s="112"/>
      <c r="E3" s="112"/>
      <c r="F3" s="112"/>
      <c r="G3" s="112"/>
      <c r="H3" s="86"/>
    </row>
    <row r="4" spans="1:7" ht="16.5">
      <c r="A4" s="74" t="s">
        <v>0</v>
      </c>
      <c r="B4" s="41" t="s">
        <v>1</v>
      </c>
      <c r="C4" s="42" t="s">
        <v>2</v>
      </c>
      <c r="D4" s="42" t="s">
        <v>3</v>
      </c>
      <c r="E4" s="41" t="s">
        <v>4</v>
      </c>
      <c r="F4" s="41" t="s">
        <v>5</v>
      </c>
      <c r="G4" s="85" t="s">
        <v>160</v>
      </c>
    </row>
    <row r="5" spans="1:7" ht="24" customHeight="1">
      <c r="A5" s="74" t="s">
        <v>6</v>
      </c>
      <c r="B5" s="123" t="s">
        <v>81</v>
      </c>
      <c r="C5" s="123"/>
      <c r="D5" s="123"/>
      <c r="E5" s="2"/>
      <c r="F5" s="2">
        <f>SUM(F6:F34)</f>
        <v>0</v>
      </c>
      <c r="G5" s="84"/>
    </row>
    <row r="6" spans="1:7" ht="16.5" customHeight="1">
      <c r="A6" s="131">
        <v>1</v>
      </c>
      <c r="B6" s="35" t="s">
        <v>140</v>
      </c>
      <c r="C6" s="4"/>
      <c r="D6" s="128">
        <v>10</v>
      </c>
      <c r="E6" s="120"/>
      <c r="F6" s="120"/>
      <c r="G6" s="117"/>
    </row>
    <row r="7" spans="1:7" ht="16.5" customHeight="1">
      <c r="A7" s="132"/>
      <c r="B7" s="57" t="s">
        <v>142</v>
      </c>
      <c r="C7" s="3" t="s">
        <v>7</v>
      </c>
      <c r="D7" s="129"/>
      <c r="E7" s="121"/>
      <c r="F7" s="121"/>
      <c r="G7" s="118"/>
    </row>
    <row r="8" spans="1:7" ht="16.5" customHeight="1">
      <c r="A8" s="132"/>
      <c r="B8" s="57" t="s">
        <v>123</v>
      </c>
      <c r="C8" s="3" t="s">
        <v>7</v>
      </c>
      <c r="D8" s="129"/>
      <c r="E8" s="121"/>
      <c r="F8" s="121"/>
      <c r="G8" s="118"/>
    </row>
    <row r="9" spans="1:7" ht="16.5" customHeight="1">
      <c r="A9" s="132"/>
      <c r="B9" s="57" t="s">
        <v>102</v>
      </c>
      <c r="C9" s="3" t="s">
        <v>7</v>
      </c>
      <c r="D9" s="129"/>
      <c r="E9" s="121"/>
      <c r="F9" s="121"/>
      <c r="G9" s="118"/>
    </row>
    <row r="10" spans="1:7" ht="16.5" customHeight="1">
      <c r="A10" s="132"/>
      <c r="B10" s="57" t="s">
        <v>103</v>
      </c>
      <c r="C10" s="3" t="s">
        <v>7</v>
      </c>
      <c r="D10" s="129"/>
      <c r="E10" s="121"/>
      <c r="F10" s="121"/>
      <c r="G10" s="118"/>
    </row>
    <row r="11" spans="1:7" ht="16.5" customHeight="1">
      <c r="A11" s="132"/>
      <c r="B11" s="57" t="s">
        <v>104</v>
      </c>
      <c r="C11" s="3" t="s">
        <v>7</v>
      </c>
      <c r="D11" s="129"/>
      <c r="E11" s="121"/>
      <c r="F11" s="121"/>
      <c r="G11" s="118"/>
    </row>
    <row r="12" spans="1:7" ht="16.5" customHeight="1">
      <c r="A12" s="132"/>
      <c r="B12" s="57" t="s">
        <v>122</v>
      </c>
      <c r="C12" s="3" t="s">
        <v>7</v>
      </c>
      <c r="D12" s="129"/>
      <c r="E12" s="121"/>
      <c r="F12" s="121"/>
      <c r="G12" s="118"/>
    </row>
    <row r="13" spans="1:7" ht="16.5" customHeight="1">
      <c r="A13" s="132"/>
      <c r="B13" s="57" t="s">
        <v>105</v>
      </c>
      <c r="C13" s="3" t="s">
        <v>7</v>
      </c>
      <c r="D13" s="129"/>
      <c r="E13" s="121"/>
      <c r="F13" s="121"/>
      <c r="G13" s="118"/>
    </row>
    <row r="14" spans="1:7" ht="16.5" customHeight="1">
      <c r="A14" s="132"/>
      <c r="B14" s="57" t="s">
        <v>121</v>
      </c>
      <c r="C14" s="3" t="s">
        <v>7</v>
      </c>
      <c r="D14" s="129"/>
      <c r="E14" s="121"/>
      <c r="F14" s="121"/>
      <c r="G14" s="118"/>
    </row>
    <row r="15" spans="1:7" ht="16.5" customHeight="1">
      <c r="A15" s="132"/>
      <c r="B15" s="57" t="s">
        <v>143</v>
      </c>
      <c r="C15" s="3" t="s">
        <v>7</v>
      </c>
      <c r="D15" s="129"/>
      <c r="E15" s="121"/>
      <c r="F15" s="121"/>
      <c r="G15" s="118"/>
    </row>
    <row r="16" spans="1:7" ht="16.5" customHeight="1">
      <c r="A16" s="132"/>
      <c r="B16" s="57" t="s">
        <v>106</v>
      </c>
      <c r="C16" s="3" t="s">
        <v>7</v>
      </c>
      <c r="D16" s="129"/>
      <c r="E16" s="121"/>
      <c r="F16" s="121"/>
      <c r="G16" s="118"/>
    </row>
    <row r="17" spans="1:7" ht="16.5" customHeight="1">
      <c r="A17" s="132"/>
      <c r="B17" s="57" t="s">
        <v>107</v>
      </c>
      <c r="C17" s="10" t="s">
        <v>7</v>
      </c>
      <c r="D17" s="129"/>
      <c r="E17" s="121"/>
      <c r="F17" s="121"/>
      <c r="G17" s="118"/>
    </row>
    <row r="18" spans="1:7" ht="36" customHeight="1">
      <c r="A18" s="132"/>
      <c r="B18" s="58" t="s">
        <v>120</v>
      </c>
      <c r="C18" s="10" t="s">
        <v>7</v>
      </c>
      <c r="D18" s="129"/>
      <c r="E18" s="121"/>
      <c r="F18" s="121"/>
      <c r="G18" s="118"/>
    </row>
    <row r="19" spans="1:7" ht="16.5" customHeight="1">
      <c r="A19" s="132"/>
      <c r="B19" s="58" t="s">
        <v>9</v>
      </c>
      <c r="C19" s="3" t="s">
        <v>7</v>
      </c>
      <c r="D19" s="129"/>
      <c r="E19" s="121"/>
      <c r="F19" s="121"/>
      <c r="G19" s="118"/>
    </row>
    <row r="20" spans="1:7" ht="16.5" customHeight="1">
      <c r="A20" s="133"/>
      <c r="B20" s="58" t="s">
        <v>10</v>
      </c>
      <c r="C20" s="3" t="s">
        <v>7</v>
      </c>
      <c r="D20" s="130"/>
      <c r="E20" s="122"/>
      <c r="F20" s="122"/>
      <c r="G20" s="119"/>
    </row>
    <row r="21" spans="1:7" ht="36" customHeight="1">
      <c r="A21" s="131">
        <v>2</v>
      </c>
      <c r="B21" s="9" t="s">
        <v>113</v>
      </c>
      <c r="C21" s="76"/>
      <c r="D21" s="128">
        <v>10</v>
      </c>
      <c r="E21" s="120"/>
      <c r="F21" s="120"/>
      <c r="G21" s="117"/>
    </row>
    <row r="22" spans="1:7" ht="16.5" customHeight="1">
      <c r="A22" s="132"/>
      <c r="B22" s="58" t="s">
        <v>133</v>
      </c>
      <c r="C22" s="3" t="s">
        <v>7</v>
      </c>
      <c r="D22" s="129"/>
      <c r="E22" s="121"/>
      <c r="F22" s="121"/>
      <c r="G22" s="118"/>
    </row>
    <row r="23" spans="1:7" ht="16.5" customHeight="1">
      <c r="A23" s="132"/>
      <c r="B23" s="58" t="s">
        <v>124</v>
      </c>
      <c r="C23" s="3" t="s">
        <v>7</v>
      </c>
      <c r="D23" s="129"/>
      <c r="E23" s="121"/>
      <c r="F23" s="121"/>
      <c r="G23" s="118"/>
    </row>
    <row r="24" spans="1:7" ht="16.5" customHeight="1">
      <c r="A24" s="132"/>
      <c r="B24" s="58" t="s">
        <v>125</v>
      </c>
      <c r="C24" s="3" t="s">
        <v>7</v>
      </c>
      <c r="D24" s="129"/>
      <c r="E24" s="121"/>
      <c r="F24" s="121"/>
      <c r="G24" s="118"/>
    </row>
    <row r="25" spans="1:7" ht="16.5" customHeight="1">
      <c r="A25" s="133"/>
      <c r="B25" s="59" t="s">
        <v>126</v>
      </c>
      <c r="C25" s="3" t="s">
        <v>7</v>
      </c>
      <c r="D25" s="130"/>
      <c r="E25" s="122"/>
      <c r="F25" s="122"/>
      <c r="G25" s="119"/>
    </row>
    <row r="26" spans="1:7" ht="42" customHeight="1">
      <c r="A26" s="50">
        <v>4</v>
      </c>
      <c r="B26" s="8" t="s">
        <v>95</v>
      </c>
      <c r="C26" s="3" t="s">
        <v>7</v>
      </c>
      <c r="D26" s="3">
        <v>20</v>
      </c>
      <c r="E26" s="5"/>
      <c r="F26" s="5"/>
      <c r="G26" s="84"/>
    </row>
    <row r="27" spans="1:7" ht="20.25" customHeight="1">
      <c r="A27" s="50">
        <v>5</v>
      </c>
      <c r="B27" s="35" t="s">
        <v>85</v>
      </c>
      <c r="C27" s="10" t="s">
        <v>7</v>
      </c>
      <c r="D27" s="10">
        <v>1</v>
      </c>
      <c r="E27" s="11"/>
      <c r="F27" s="11"/>
      <c r="G27" s="84"/>
    </row>
    <row r="28" spans="1:7" ht="33" customHeight="1">
      <c r="A28" s="3">
        <v>6</v>
      </c>
      <c r="B28" s="9" t="s">
        <v>94</v>
      </c>
      <c r="C28" s="10" t="s">
        <v>7</v>
      </c>
      <c r="D28" s="10">
        <v>5</v>
      </c>
      <c r="E28" s="11"/>
      <c r="F28" s="11"/>
      <c r="G28" s="84"/>
    </row>
    <row r="29" spans="1:7" ht="20.25" customHeight="1">
      <c r="A29" s="128">
        <v>7</v>
      </c>
      <c r="B29" s="62" t="s">
        <v>89</v>
      </c>
      <c r="C29" s="76"/>
      <c r="D29" s="61">
        <v>1</v>
      </c>
      <c r="E29" s="53"/>
      <c r="F29" s="53"/>
      <c r="G29" s="84"/>
    </row>
    <row r="30" spans="1:7" ht="21" customHeight="1">
      <c r="A30" s="129"/>
      <c r="B30" s="63" t="s">
        <v>92</v>
      </c>
      <c r="C30" s="64" t="s">
        <v>90</v>
      </c>
      <c r="D30" s="64">
        <v>1</v>
      </c>
      <c r="E30" s="54"/>
      <c r="F30" s="5"/>
      <c r="G30" s="84"/>
    </row>
    <row r="31" spans="1:7" ht="18.75" customHeight="1">
      <c r="A31" s="129"/>
      <c r="B31" s="63" t="s">
        <v>93</v>
      </c>
      <c r="C31" s="64" t="s">
        <v>91</v>
      </c>
      <c r="D31" s="64">
        <v>200</v>
      </c>
      <c r="E31" s="54"/>
      <c r="F31" s="5"/>
      <c r="G31" s="84"/>
    </row>
    <row r="32" spans="1:7" ht="19.5" customHeight="1">
      <c r="A32" s="129"/>
      <c r="B32" s="63" t="s">
        <v>138</v>
      </c>
      <c r="C32" s="64" t="s">
        <v>139</v>
      </c>
      <c r="D32" s="64">
        <v>1</v>
      </c>
      <c r="E32" s="54"/>
      <c r="F32" s="5"/>
      <c r="G32" s="84"/>
    </row>
    <row r="33" spans="1:7" ht="16.5">
      <c r="A33" s="3">
        <v>8</v>
      </c>
      <c r="B33" s="12" t="s">
        <v>79</v>
      </c>
      <c r="C33" s="14" t="s">
        <v>11</v>
      </c>
      <c r="D33" s="52">
        <v>10</v>
      </c>
      <c r="E33" s="13"/>
      <c r="F33" s="13"/>
      <c r="G33" s="84"/>
    </row>
    <row r="34" spans="1:7" ht="16.5">
      <c r="A34" s="3">
        <v>9</v>
      </c>
      <c r="B34" s="12" t="s">
        <v>12</v>
      </c>
      <c r="C34" s="14" t="s">
        <v>11</v>
      </c>
      <c r="D34" s="52">
        <v>10</v>
      </c>
      <c r="E34" s="13"/>
      <c r="F34" s="13"/>
      <c r="G34" s="84"/>
    </row>
    <row r="35" spans="1:7" ht="16.5">
      <c r="A35" s="124" t="s">
        <v>13</v>
      </c>
      <c r="B35" s="126" t="s">
        <v>80</v>
      </c>
      <c r="C35" s="126"/>
      <c r="D35" s="126"/>
      <c r="E35" s="124"/>
      <c r="F35" s="141"/>
      <c r="G35" s="117"/>
    </row>
    <row r="36" spans="1:7" ht="16.5">
      <c r="A36" s="125"/>
      <c r="B36" s="127"/>
      <c r="C36" s="127"/>
      <c r="D36" s="127"/>
      <c r="E36" s="125"/>
      <c r="F36" s="142"/>
      <c r="G36" s="119"/>
    </row>
    <row r="37" spans="1:7" ht="33">
      <c r="A37" s="16">
        <v>1</v>
      </c>
      <c r="B37" s="65" t="s">
        <v>97</v>
      </c>
      <c r="C37" s="66" t="s">
        <v>96</v>
      </c>
      <c r="D37" s="16">
        <v>10</v>
      </c>
      <c r="E37" s="55"/>
      <c r="F37" s="17"/>
      <c r="G37" s="84"/>
    </row>
    <row r="38" spans="1:7" ht="16.5">
      <c r="A38" s="125">
        <v>2</v>
      </c>
      <c r="B38" s="65" t="s">
        <v>141</v>
      </c>
      <c r="C38" s="66"/>
      <c r="D38" s="138">
        <v>10</v>
      </c>
      <c r="E38" s="135"/>
      <c r="F38" s="135"/>
      <c r="G38" s="117"/>
    </row>
    <row r="39" spans="1:7" ht="16.5">
      <c r="A39" s="143"/>
      <c r="B39" s="67" t="s">
        <v>114</v>
      </c>
      <c r="C39" s="64" t="s">
        <v>96</v>
      </c>
      <c r="D39" s="139"/>
      <c r="E39" s="136"/>
      <c r="F39" s="136"/>
      <c r="G39" s="118"/>
    </row>
    <row r="40" spans="1:7" ht="16.5">
      <c r="A40" s="143"/>
      <c r="B40" s="67" t="s">
        <v>115</v>
      </c>
      <c r="C40" s="64" t="s">
        <v>96</v>
      </c>
      <c r="D40" s="139"/>
      <c r="E40" s="136"/>
      <c r="F40" s="136"/>
      <c r="G40" s="118"/>
    </row>
    <row r="41" spans="1:7" ht="16.5">
      <c r="A41" s="143"/>
      <c r="B41" s="67" t="s">
        <v>116</v>
      </c>
      <c r="C41" s="64" t="s">
        <v>96</v>
      </c>
      <c r="D41" s="139"/>
      <c r="E41" s="136"/>
      <c r="F41" s="136"/>
      <c r="G41" s="118"/>
    </row>
    <row r="42" spans="1:7" ht="16.5">
      <c r="A42" s="144"/>
      <c r="B42" s="67" t="s">
        <v>117</v>
      </c>
      <c r="C42" s="64" t="s">
        <v>96</v>
      </c>
      <c r="D42" s="140"/>
      <c r="E42" s="137"/>
      <c r="F42" s="137"/>
      <c r="G42" s="119"/>
    </row>
    <row r="43" spans="1:7" ht="104.25" customHeight="1">
      <c r="A43" s="10">
        <v>3</v>
      </c>
      <c r="B43" s="9" t="s">
        <v>118</v>
      </c>
      <c r="C43" s="10" t="s">
        <v>11</v>
      </c>
      <c r="D43" s="10">
        <v>2</v>
      </c>
      <c r="E43" s="11"/>
      <c r="F43" s="11"/>
      <c r="G43" s="84"/>
    </row>
    <row r="44" spans="1:7" ht="21.75" customHeight="1">
      <c r="A44" s="10">
        <v>4</v>
      </c>
      <c r="B44" s="9" t="s">
        <v>99</v>
      </c>
      <c r="C44" s="10" t="s">
        <v>8</v>
      </c>
      <c r="D44" s="10">
        <v>10</v>
      </c>
      <c r="E44" s="11"/>
      <c r="F44" s="11"/>
      <c r="G44" s="84"/>
    </row>
    <row r="45" spans="1:7" ht="40.5" customHeight="1">
      <c r="A45" s="10">
        <v>5</v>
      </c>
      <c r="B45" s="9" t="s">
        <v>94</v>
      </c>
      <c r="C45" s="10" t="s">
        <v>7</v>
      </c>
      <c r="D45" s="10">
        <v>10</v>
      </c>
      <c r="E45" s="11"/>
      <c r="F45" s="11"/>
      <c r="G45" s="84"/>
    </row>
    <row r="46" spans="1:7" ht="33">
      <c r="A46" s="10">
        <v>6</v>
      </c>
      <c r="B46" s="9" t="s">
        <v>14</v>
      </c>
      <c r="C46" s="10" t="s">
        <v>8</v>
      </c>
      <c r="D46" s="10">
        <v>10</v>
      </c>
      <c r="E46" s="82"/>
      <c r="F46" s="82"/>
      <c r="G46" s="84"/>
    </row>
    <row r="47" spans="1:7" ht="16.5">
      <c r="A47" s="3">
        <v>7</v>
      </c>
      <c r="B47" s="12" t="s">
        <v>79</v>
      </c>
      <c r="C47" s="14" t="s">
        <v>11</v>
      </c>
      <c r="D47" s="52">
        <v>10</v>
      </c>
      <c r="E47" s="13"/>
      <c r="F47" s="13"/>
      <c r="G47" s="84"/>
    </row>
    <row r="48" spans="1:7" ht="16.5">
      <c r="A48" s="3">
        <v>8</v>
      </c>
      <c r="B48" s="12" t="s">
        <v>12</v>
      </c>
      <c r="C48" s="14" t="s">
        <v>11</v>
      </c>
      <c r="D48" s="52">
        <v>10</v>
      </c>
      <c r="E48" s="13"/>
      <c r="F48" s="13"/>
      <c r="G48" s="84"/>
    </row>
    <row r="49" spans="1:7" ht="33" customHeight="1">
      <c r="A49" s="134">
        <v>10</v>
      </c>
      <c r="B49" s="35" t="s">
        <v>111</v>
      </c>
      <c r="C49" s="10"/>
      <c r="D49" s="134">
        <v>10</v>
      </c>
      <c r="E49" s="135"/>
      <c r="F49" s="135"/>
      <c r="G49" s="117"/>
    </row>
    <row r="50" spans="1:7" ht="16.5" customHeight="1">
      <c r="A50" s="134"/>
      <c r="B50" s="67" t="s">
        <v>108</v>
      </c>
      <c r="C50" s="64" t="s">
        <v>96</v>
      </c>
      <c r="D50" s="134"/>
      <c r="E50" s="136"/>
      <c r="F50" s="136"/>
      <c r="G50" s="118"/>
    </row>
    <row r="51" spans="1:7" ht="16.5" customHeight="1">
      <c r="A51" s="134"/>
      <c r="B51" s="67" t="s">
        <v>109</v>
      </c>
      <c r="C51" s="64" t="s">
        <v>96</v>
      </c>
      <c r="D51" s="134"/>
      <c r="E51" s="136"/>
      <c r="F51" s="136"/>
      <c r="G51" s="118"/>
    </row>
    <row r="52" spans="1:7" ht="16.5" customHeight="1">
      <c r="A52" s="134"/>
      <c r="B52" s="67" t="s">
        <v>110</v>
      </c>
      <c r="C52" s="64" t="s">
        <v>8</v>
      </c>
      <c r="D52" s="134"/>
      <c r="E52" s="137"/>
      <c r="F52" s="137"/>
      <c r="G52" s="119"/>
    </row>
    <row r="53" spans="1:7" ht="16.5">
      <c r="A53" s="10">
        <v>11</v>
      </c>
      <c r="B53" s="35" t="s">
        <v>85</v>
      </c>
      <c r="C53" s="10" t="s">
        <v>7</v>
      </c>
      <c r="D53" s="10">
        <v>1</v>
      </c>
      <c r="E53" s="11"/>
      <c r="F53" s="11"/>
      <c r="G53" s="84"/>
    </row>
    <row r="54" spans="1:7" ht="16.5">
      <c r="A54" s="138">
        <v>12</v>
      </c>
      <c r="B54" s="35" t="s">
        <v>140</v>
      </c>
      <c r="C54" s="10"/>
      <c r="D54" s="138">
        <v>10</v>
      </c>
      <c r="E54" s="135"/>
      <c r="F54" s="135"/>
      <c r="G54" s="117"/>
    </row>
    <row r="55" spans="1:7" ht="16.5">
      <c r="A55" s="139"/>
      <c r="B55" s="57" t="s">
        <v>142</v>
      </c>
      <c r="C55" s="10" t="s">
        <v>7</v>
      </c>
      <c r="D55" s="139"/>
      <c r="E55" s="136"/>
      <c r="F55" s="136"/>
      <c r="G55" s="118"/>
    </row>
    <row r="56" spans="1:7" ht="16.5">
      <c r="A56" s="139"/>
      <c r="B56" s="57" t="s">
        <v>123</v>
      </c>
      <c r="C56" s="10" t="s">
        <v>7</v>
      </c>
      <c r="D56" s="139"/>
      <c r="E56" s="136"/>
      <c r="F56" s="136"/>
      <c r="G56" s="118"/>
    </row>
    <row r="57" spans="1:7" ht="16.5">
      <c r="A57" s="139"/>
      <c r="B57" s="57" t="s">
        <v>102</v>
      </c>
      <c r="C57" s="10" t="s">
        <v>7</v>
      </c>
      <c r="D57" s="139"/>
      <c r="E57" s="136"/>
      <c r="F57" s="136"/>
      <c r="G57" s="118"/>
    </row>
    <row r="58" spans="1:7" ht="16.5">
      <c r="A58" s="139"/>
      <c r="B58" s="57" t="s">
        <v>103</v>
      </c>
      <c r="C58" s="10" t="s">
        <v>7</v>
      </c>
      <c r="D58" s="139"/>
      <c r="E58" s="136"/>
      <c r="F58" s="136"/>
      <c r="G58" s="118"/>
    </row>
    <row r="59" spans="1:7" ht="16.5">
      <c r="A59" s="139"/>
      <c r="B59" s="57" t="s">
        <v>104</v>
      </c>
      <c r="C59" s="10" t="s">
        <v>7</v>
      </c>
      <c r="D59" s="139"/>
      <c r="E59" s="136"/>
      <c r="F59" s="136"/>
      <c r="G59" s="118"/>
    </row>
    <row r="60" spans="1:7" ht="16.5">
      <c r="A60" s="139"/>
      <c r="B60" s="57" t="s">
        <v>122</v>
      </c>
      <c r="C60" s="10" t="s">
        <v>7</v>
      </c>
      <c r="D60" s="139"/>
      <c r="E60" s="136"/>
      <c r="F60" s="136"/>
      <c r="G60" s="118"/>
    </row>
    <row r="61" spans="1:7" ht="16.5">
      <c r="A61" s="139"/>
      <c r="B61" s="57" t="s">
        <v>105</v>
      </c>
      <c r="C61" s="10" t="s">
        <v>7</v>
      </c>
      <c r="D61" s="139"/>
      <c r="E61" s="136"/>
      <c r="F61" s="136"/>
      <c r="G61" s="118"/>
    </row>
    <row r="62" spans="1:7" ht="16.5">
      <c r="A62" s="139"/>
      <c r="B62" s="57" t="s">
        <v>121</v>
      </c>
      <c r="C62" s="10" t="s">
        <v>7</v>
      </c>
      <c r="D62" s="139"/>
      <c r="E62" s="136"/>
      <c r="F62" s="136"/>
      <c r="G62" s="118"/>
    </row>
    <row r="63" spans="1:7" ht="16.5">
      <c r="A63" s="139"/>
      <c r="B63" s="57" t="s">
        <v>143</v>
      </c>
      <c r="C63" s="10" t="s">
        <v>7</v>
      </c>
      <c r="D63" s="139"/>
      <c r="E63" s="136"/>
      <c r="F63" s="136"/>
      <c r="G63" s="118"/>
    </row>
    <row r="64" spans="1:7" ht="16.5">
      <c r="A64" s="139"/>
      <c r="B64" s="57" t="s">
        <v>106</v>
      </c>
      <c r="C64" s="10" t="s">
        <v>7</v>
      </c>
      <c r="D64" s="139"/>
      <c r="E64" s="136"/>
      <c r="F64" s="136"/>
      <c r="G64" s="118"/>
    </row>
    <row r="65" spans="1:7" ht="16.5">
      <c r="A65" s="139"/>
      <c r="B65" s="57" t="s">
        <v>107</v>
      </c>
      <c r="C65" s="10" t="s">
        <v>7</v>
      </c>
      <c r="D65" s="139"/>
      <c r="E65" s="136"/>
      <c r="F65" s="136"/>
      <c r="G65" s="118"/>
    </row>
    <row r="66" spans="1:7" ht="16.5">
      <c r="A66" s="139"/>
      <c r="B66" s="58" t="s">
        <v>144</v>
      </c>
      <c r="C66" s="10" t="s">
        <v>7</v>
      </c>
      <c r="D66" s="139"/>
      <c r="E66" s="136"/>
      <c r="F66" s="136"/>
      <c r="G66" s="118"/>
    </row>
    <row r="67" spans="1:7" ht="16.5">
      <c r="A67" s="139"/>
      <c r="B67" s="58" t="s">
        <v>9</v>
      </c>
      <c r="C67" s="10" t="s">
        <v>7</v>
      </c>
      <c r="D67" s="139"/>
      <c r="E67" s="136"/>
      <c r="F67" s="136"/>
      <c r="G67" s="118"/>
    </row>
    <row r="68" spans="1:7" ht="16.5">
      <c r="A68" s="140"/>
      <c r="B68" s="58" t="s">
        <v>10</v>
      </c>
      <c r="C68" s="10" t="s">
        <v>7</v>
      </c>
      <c r="D68" s="140"/>
      <c r="E68" s="137"/>
      <c r="F68" s="137"/>
      <c r="G68" s="119"/>
    </row>
    <row r="69" spans="1:7" ht="33">
      <c r="A69" s="138">
        <v>13</v>
      </c>
      <c r="B69" s="9" t="s">
        <v>113</v>
      </c>
      <c r="C69" s="10"/>
      <c r="D69" s="138">
        <v>10</v>
      </c>
      <c r="E69" s="135"/>
      <c r="F69" s="135"/>
      <c r="G69" s="117"/>
    </row>
    <row r="70" spans="1:7" ht="16.5">
      <c r="A70" s="139"/>
      <c r="B70" s="58" t="s">
        <v>133</v>
      </c>
      <c r="C70" s="10" t="s">
        <v>7</v>
      </c>
      <c r="D70" s="139"/>
      <c r="E70" s="136"/>
      <c r="F70" s="136"/>
      <c r="G70" s="118"/>
    </row>
    <row r="71" spans="1:7" ht="16.5">
      <c r="A71" s="139"/>
      <c r="B71" s="58" t="s">
        <v>124</v>
      </c>
      <c r="C71" s="10" t="s">
        <v>7</v>
      </c>
      <c r="D71" s="139"/>
      <c r="E71" s="136"/>
      <c r="F71" s="136"/>
      <c r="G71" s="118"/>
    </row>
    <row r="72" spans="1:7" ht="16.5">
      <c r="A72" s="139"/>
      <c r="B72" s="58" t="s">
        <v>125</v>
      </c>
      <c r="C72" s="10" t="s">
        <v>7</v>
      </c>
      <c r="D72" s="139"/>
      <c r="E72" s="136"/>
      <c r="F72" s="136"/>
      <c r="G72" s="118"/>
    </row>
    <row r="73" spans="1:7" ht="16.5">
      <c r="A73" s="139"/>
      <c r="B73" s="59" t="s">
        <v>126</v>
      </c>
      <c r="C73" s="56" t="s">
        <v>7</v>
      </c>
      <c r="D73" s="139"/>
      <c r="E73" s="136"/>
      <c r="F73" s="136"/>
      <c r="G73" s="119"/>
    </row>
    <row r="74" spans="1:7" ht="33">
      <c r="A74" s="138">
        <v>14</v>
      </c>
      <c r="B74" s="9" t="s">
        <v>112</v>
      </c>
      <c r="C74" s="10" t="s">
        <v>8</v>
      </c>
      <c r="D74" s="138">
        <v>10</v>
      </c>
      <c r="E74" s="135"/>
      <c r="F74" s="135"/>
      <c r="G74" s="117"/>
    </row>
    <row r="75" spans="1:7" ht="33">
      <c r="A75" s="139"/>
      <c r="B75" s="58" t="s">
        <v>134</v>
      </c>
      <c r="C75" s="10" t="s">
        <v>7</v>
      </c>
      <c r="D75" s="139"/>
      <c r="E75" s="136"/>
      <c r="F75" s="136"/>
      <c r="G75" s="118"/>
    </row>
    <row r="76" spans="1:7" ht="16.5">
      <c r="A76" s="139"/>
      <c r="B76" s="59" t="s">
        <v>126</v>
      </c>
      <c r="C76" s="10" t="s">
        <v>7</v>
      </c>
      <c r="D76" s="139"/>
      <c r="E76" s="136"/>
      <c r="F76" s="136"/>
      <c r="G76" s="118"/>
    </row>
    <row r="77" spans="1:7" ht="16.5">
      <c r="A77" s="139"/>
      <c r="B77" s="58" t="s">
        <v>127</v>
      </c>
      <c r="C77" s="10" t="s">
        <v>7</v>
      </c>
      <c r="D77" s="139"/>
      <c r="E77" s="136"/>
      <c r="F77" s="136"/>
      <c r="G77" s="118"/>
    </row>
    <row r="78" spans="1:7" ht="21.75" customHeight="1">
      <c r="A78" s="140"/>
      <c r="B78" s="59" t="s">
        <v>128</v>
      </c>
      <c r="C78" s="10" t="s">
        <v>7</v>
      </c>
      <c r="D78" s="140"/>
      <c r="E78" s="137"/>
      <c r="F78" s="137"/>
      <c r="G78" s="119"/>
    </row>
    <row r="79" spans="1:7" ht="33">
      <c r="A79" s="56">
        <v>15</v>
      </c>
      <c r="B79" s="60" t="s">
        <v>95</v>
      </c>
      <c r="C79" s="61" t="s">
        <v>7</v>
      </c>
      <c r="D79" s="61">
        <v>20</v>
      </c>
      <c r="E79" s="53"/>
      <c r="F79" s="53"/>
      <c r="G79" s="84"/>
    </row>
    <row r="80" spans="1:7" ht="44.25" customHeight="1">
      <c r="A80" s="10">
        <v>16</v>
      </c>
      <c r="B80" s="65" t="s">
        <v>129</v>
      </c>
      <c r="C80" s="66" t="s">
        <v>8</v>
      </c>
      <c r="D80" s="66">
        <v>10</v>
      </c>
      <c r="E80" s="11"/>
      <c r="F80" s="11"/>
      <c r="G80" s="84"/>
    </row>
    <row r="81" spans="1:7" ht="36.75" customHeight="1">
      <c r="A81" s="69" t="s">
        <v>15</v>
      </c>
      <c r="B81" s="145" t="s">
        <v>135</v>
      </c>
      <c r="C81" s="145"/>
      <c r="D81" s="145"/>
      <c r="E81" s="70"/>
      <c r="F81" s="70"/>
      <c r="G81" s="84"/>
    </row>
    <row r="82" spans="1:7" ht="19.5" customHeight="1">
      <c r="A82" s="146">
        <v>1</v>
      </c>
      <c r="B82" s="65" t="s">
        <v>98</v>
      </c>
      <c r="C82" s="73" t="s">
        <v>8</v>
      </c>
      <c r="D82" s="134">
        <v>10</v>
      </c>
      <c r="E82" s="147"/>
      <c r="F82" s="147"/>
      <c r="G82" s="117"/>
    </row>
    <row r="83" spans="1:7" ht="16.5">
      <c r="A83" s="146"/>
      <c r="B83" s="67" t="s">
        <v>114</v>
      </c>
      <c r="C83" s="64" t="s">
        <v>96</v>
      </c>
      <c r="D83" s="134"/>
      <c r="E83" s="147"/>
      <c r="F83" s="147"/>
      <c r="G83" s="118"/>
    </row>
    <row r="84" spans="1:7" ht="16.5">
      <c r="A84" s="146"/>
      <c r="B84" s="67" t="s">
        <v>115</v>
      </c>
      <c r="C84" s="64" t="s">
        <v>96</v>
      </c>
      <c r="D84" s="134"/>
      <c r="E84" s="147"/>
      <c r="F84" s="147"/>
      <c r="G84" s="118"/>
    </row>
    <row r="85" spans="1:7" ht="16.5">
      <c r="A85" s="146"/>
      <c r="B85" s="67" t="s">
        <v>136</v>
      </c>
      <c r="C85" s="64" t="s">
        <v>96</v>
      </c>
      <c r="D85" s="134"/>
      <c r="E85" s="147"/>
      <c r="F85" s="147"/>
      <c r="G85" s="118"/>
    </row>
    <row r="86" spans="1:7" ht="16.5">
      <c r="A86" s="146"/>
      <c r="B86" s="67" t="s">
        <v>117</v>
      </c>
      <c r="C86" s="64" t="s">
        <v>96</v>
      </c>
      <c r="D86" s="134"/>
      <c r="E86" s="147"/>
      <c r="F86" s="147"/>
      <c r="G86" s="119"/>
    </row>
    <row r="87" spans="1:7" ht="33">
      <c r="A87" s="138">
        <v>2</v>
      </c>
      <c r="B87" s="9" t="s">
        <v>113</v>
      </c>
      <c r="C87" s="10" t="s">
        <v>8</v>
      </c>
      <c r="D87" s="138">
        <v>10</v>
      </c>
      <c r="E87" s="135"/>
      <c r="F87" s="135"/>
      <c r="G87" s="117"/>
    </row>
    <row r="88" spans="1:7" ht="16.5">
      <c r="A88" s="139"/>
      <c r="B88" s="58" t="s">
        <v>137</v>
      </c>
      <c r="C88" s="71" t="s">
        <v>7</v>
      </c>
      <c r="D88" s="139"/>
      <c r="E88" s="136"/>
      <c r="F88" s="136"/>
      <c r="G88" s="118"/>
    </row>
    <row r="89" spans="1:7" ht="16.5">
      <c r="A89" s="139"/>
      <c r="B89" s="58" t="s">
        <v>124</v>
      </c>
      <c r="C89" s="71" t="s">
        <v>7</v>
      </c>
      <c r="D89" s="139"/>
      <c r="E89" s="136"/>
      <c r="F89" s="136"/>
      <c r="G89" s="118"/>
    </row>
    <row r="90" spans="1:7" ht="16.5">
      <c r="A90" s="139"/>
      <c r="B90" s="58" t="s">
        <v>125</v>
      </c>
      <c r="C90" s="71" t="s">
        <v>7</v>
      </c>
      <c r="D90" s="139"/>
      <c r="E90" s="136"/>
      <c r="F90" s="136"/>
      <c r="G90" s="118"/>
    </row>
    <row r="91" spans="1:7" ht="16.5">
      <c r="A91" s="139"/>
      <c r="B91" s="59" t="s">
        <v>126</v>
      </c>
      <c r="C91" s="72" t="s">
        <v>7</v>
      </c>
      <c r="D91" s="139"/>
      <c r="E91" s="136"/>
      <c r="F91" s="136"/>
      <c r="G91" s="119"/>
    </row>
    <row r="92" spans="1:7" ht="16.5">
      <c r="A92" s="3">
        <v>3</v>
      </c>
      <c r="B92" s="12" t="s">
        <v>79</v>
      </c>
      <c r="C92" s="14" t="s">
        <v>11</v>
      </c>
      <c r="D92" s="52">
        <v>10</v>
      </c>
      <c r="E92" s="13"/>
      <c r="F92" s="13"/>
      <c r="G92" s="84"/>
    </row>
    <row r="93" spans="1:7" ht="16.5">
      <c r="A93" s="128">
        <v>4</v>
      </c>
      <c r="B93" s="35" t="s">
        <v>100</v>
      </c>
      <c r="C93" s="148"/>
      <c r="D93" s="128">
        <v>10</v>
      </c>
      <c r="E93" s="120"/>
      <c r="F93" s="120"/>
      <c r="G93" s="117"/>
    </row>
    <row r="94" spans="1:7" ht="16.5">
      <c r="A94" s="129"/>
      <c r="B94" s="57" t="s">
        <v>101</v>
      </c>
      <c r="C94" s="149"/>
      <c r="D94" s="129"/>
      <c r="E94" s="121"/>
      <c r="F94" s="121"/>
      <c r="G94" s="118"/>
    </row>
    <row r="95" spans="1:7" ht="16.5">
      <c r="A95" s="129"/>
      <c r="B95" s="57" t="s">
        <v>123</v>
      </c>
      <c r="C95" s="149"/>
      <c r="D95" s="129"/>
      <c r="E95" s="121"/>
      <c r="F95" s="121"/>
      <c r="G95" s="118"/>
    </row>
    <row r="96" spans="1:7" ht="16.5">
      <c r="A96" s="129"/>
      <c r="B96" s="57" t="s">
        <v>102</v>
      </c>
      <c r="C96" s="149"/>
      <c r="D96" s="129"/>
      <c r="E96" s="121"/>
      <c r="F96" s="121"/>
      <c r="G96" s="118"/>
    </row>
    <row r="97" spans="1:7" ht="16.5">
      <c r="A97" s="129"/>
      <c r="B97" s="57" t="s">
        <v>103</v>
      </c>
      <c r="C97" s="149"/>
      <c r="D97" s="129"/>
      <c r="E97" s="121"/>
      <c r="F97" s="121"/>
      <c r="G97" s="118"/>
    </row>
    <row r="98" spans="1:7" ht="16.5">
      <c r="A98" s="129"/>
      <c r="B98" s="57" t="s">
        <v>104</v>
      </c>
      <c r="C98" s="149"/>
      <c r="D98" s="129"/>
      <c r="E98" s="121"/>
      <c r="F98" s="121"/>
      <c r="G98" s="118"/>
    </row>
    <row r="99" spans="1:7" ht="16.5">
      <c r="A99" s="129"/>
      <c r="B99" s="57" t="s">
        <v>122</v>
      </c>
      <c r="C99" s="149"/>
      <c r="D99" s="129"/>
      <c r="E99" s="121"/>
      <c r="F99" s="121"/>
      <c r="G99" s="118"/>
    </row>
    <row r="100" spans="1:7" ht="16.5">
      <c r="A100" s="129"/>
      <c r="B100" s="57" t="s">
        <v>105</v>
      </c>
      <c r="C100" s="149"/>
      <c r="D100" s="129"/>
      <c r="E100" s="121"/>
      <c r="F100" s="121"/>
      <c r="G100" s="118"/>
    </row>
    <row r="101" spans="1:7" ht="16.5">
      <c r="A101" s="129"/>
      <c r="B101" s="57" t="s">
        <v>121</v>
      </c>
      <c r="C101" s="149"/>
      <c r="D101" s="129"/>
      <c r="E101" s="121"/>
      <c r="F101" s="121"/>
      <c r="G101" s="118"/>
    </row>
    <row r="102" spans="1:7" ht="16.5">
      <c r="A102" s="129"/>
      <c r="B102" s="57" t="s">
        <v>119</v>
      </c>
      <c r="C102" s="149"/>
      <c r="D102" s="129"/>
      <c r="E102" s="121"/>
      <c r="F102" s="121"/>
      <c r="G102" s="118"/>
    </row>
    <row r="103" spans="1:7" ht="16.5">
      <c r="A103" s="129"/>
      <c r="B103" s="57" t="s">
        <v>106</v>
      </c>
      <c r="C103" s="149"/>
      <c r="D103" s="129"/>
      <c r="E103" s="121"/>
      <c r="F103" s="121"/>
      <c r="G103" s="118"/>
    </row>
    <row r="104" spans="1:7" ht="16.5">
      <c r="A104" s="129"/>
      <c r="B104" s="57" t="s">
        <v>107</v>
      </c>
      <c r="C104" s="149"/>
      <c r="D104" s="129"/>
      <c r="E104" s="121"/>
      <c r="F104" s="121"/>
      <c r="G104" s="118"/>
    </row>
    <row r="105" spans="1:7" ht="33">
      <c r="A105" s="129"/>
      <c r="B105" s="58" t="s">
        <v>120</v>
      </c>
      <c r="C105" s="149"/>
      <c r="D105" s="129"/>
      <c r="E105" s="121"/>
      <c r="F105" s="121"/>
      <c r="G105" s="118"/>
    </row>
    <row r="106" spans="1:7" ht="16.5">
      <c r="A106" s="129"/>
      <c r="B106" s="58" t="s">
        <v>9</v>
      </c>
      <c r="C106" s="149"/>
      <c r="D106" s="129"/>
      <c r="E106" s="121"/>
      <c r="F106" s="121"/>
      <c r="G106" s="118"/>
    </row>
    <row r="107" spans="1:7" ht="20.25" customHeight="1">
      <c r="A107" s="130"/>
      <c r="B107" s="58" t="s">
        <v>10</v>
      </c>
      <c r="C107" s="150"/>
      <c r="D107" s="130"/>
      <c r="E107" s="122"/>
      <c r="F107" s="122"/>
      <c r="G107" s="119"/>
    </row>
    <row r="108" spans="1:7" ht="16.5">
      <c r="A108" s="75">
        <v>5</v>
      </c>
      <c r="B108" s="36" t="s">
        <v>78</v>
      </c>
      <c r="C108" s="3" t="s">
        <v>7</v>
      </c>
      <c r="D108" s="3">
        <v>1</v>
      </c>
      <c r="E108" s="5"/>
      <c r="F108" s="5"/>
      <c r="G108" s="84"/>
    </row>
    <row r="109" spans="1:7" ht="66">
      <c r="A109" s="75">
        <v>6</v>
      </c>
      <c r="B109" s="9" t="s">
        <v>20</v>
      </c>
      <c r="C109" s="10" t="s">
        <v>7</v>
      </c>
      <c r="D109" s="10">
        <v>5</v>
      </c>
      <c r="E109" s="11"/>
      <c r="F109" s="11"/>
      <c r="G109" s="84"/>
    </row>
    <row r="110" spans="1:7" ht="69" customHeight="1">
      <c r="A110" s="75">
        <v>7</v>
      </c>
      <c r="B110" s="35" t="s">
        <v>131</v>
      </c>
      <c r="C110" s="10" t="s">
        <v>7</v>
      </c>
      <c r="D110" s="10">
        <v>5</v>
      </c>
      <c r="E110" s="11"/>
      <c r="F110" s="11"/>
      <c r="G110" s="84"/>
    </row>
    <row r="111" spans="1:7" ht="16.5">
      <c r="A111" s="75">
        <v>8</v>
      </c>
      <c r="B111" s="35" t="s">
        <v>132</v>
      </c>
      <c r="C111" s="10" t="s">
        <v>11</v>
      </c>
      <c r="D111" s="10">
        <v>10</v>
      </c>
      <c r="E111" s="11"/>
      <c r="F111" s="11"/>
      <c r="G111" s="84"/>
    </row>
    <row r="112" spans="1:7" ht="21" customHeight="1">
      <c r="A112" s="75">
        <v>9</v>
      </c>
      <c r="B112" s="9" t="s">
        <v>130</v>
      </c>
      <c r="C112" s="10" t="s">
        <v>16</v>
      </c>
      <c r="D112" s="10">
        <v>5</v>
      </c>
      <c r="E112" s="11"/>
      <c r="F112" s="11"/>
      <c r="G112" s="84"/>
    </row>
    <row r="113" spans="1:7" ht="16.5">
      <c r="A113" s="75">
        <v>10</v>
      </c>
      <c r="B113" s="9" t="s">
        <v>10</v>
      </c>
      <c r="C113" s="10" t="s">
        <v>11</v>
      </c>
      <c r="D113" s="10">
        <v>20</v>
      </c>
      <c r="E113" s="11"/>
      <c r="F113" s="11"/>
      <c r="G113" s="84"/>
    </row>
    <row r="114" spans="1:7" ht="16.5">
      <c r="A114" s="75">
        <v>11</v>
      </c>
      <c r="B114" s="9" t="s">
        <v>9</v>
      </c>
      <c r="C114" s="10" t="s">
        <v>11</v>
      </c>
      <c r="D114" s="10">
        <v>20</v>
      </c>
      <c r="E114" s="11"/>
      <c r="F114" s="11"/>
      <c r="G114" s="84"/>
    </row>
    <row r="115" spans="1:7" ht="33">
      <c r="A115" s="56">
        <v>12</v>
      </c>
      <c r="B115" s="60" t="s">
        <v>95</v>
      </c>
      <c r="C115" s="68" t="s">
        <v>7</v>
      </c>
      <c r="D115" s="68">
        <v>20</v>
      </c>
      <c r="E115" s="53"/>
      <c r="F115" s="53"/>
      <c r="G115" s="84"/>
    </row>
    <row r="116" spans="1:7" ht="82.5">
      <c r="A116" s="75">
        <v>13</v>
      </c>
      <c r="B116" s="8" t="s">
        <v>84</v>
      </c>
      <c r="C116" s="10" t="s">
        <v>8</v>
      </c>
      <c r="D116" s="14">
        <v>10</v>
      </c>
      <c r="E116" s="11"/>
      <c r="F116" s="11"/>
      <c r="G116" s="84"/>
    </row>
    <row r="117" spans="1:7" ht="16.5">
      <c r="A117" s="110" t="s">
        <v>17</v>
      </c>
      <c r="B117" s="110"/>
      <c r="C117" s="42"/>
      <c r="D117" s="6"/>
      <c r="E117" s="7"/>
      <c r="F117" s="44">
        <f>F81+F35+F5</f>
        <v>0</v>
      </c>
      <c r="G117" s="84"/>
    </row>
    <row r="118" spans="1:7" ht="16.5">
      <c r="A118" s="113" t="s">
        <v>161</v>
      </c>
      <c r="B118" s="113"/>
      <c r="C118" s="113"/>
      <c r="D118" s="113"/>
      <c r="E118" s="113"/>
      <c r="F118" s="109"/>
      <c r="G118" s="109"/>
    </row>
    <row r="119" spans="1:7" ht="16.5" customHeight="1">
      <c r="A119" s="108" t="s">
        <v>162</v>
      </c>
      <c r="B119" s="108"/>
      <c r="C119" s="108"/>
      <c r="D119" s="108"/>
      <c r="E119" s="108"/>
      <c r="F119" s="109"/>
      <c r="G119" s="109"/>
    </row>
    <row r="120" spans="1:7" ht="16.5" customHeight="1">
      <c r="A120" s="108" t="s">
        <v>163</v>
      </c>
      <c r="B120" s="108"/>
      <c r="C120" s="108"/>
      <c r="D120" s="108"/>
      <c r="E120" s="108"/>
      <c r="F120" s="109"/>
      <c r="G120" s="109"/>
    </row>
    <row r="121" spans="1:7" ht="16.5" customHeight="1">
      <c r="A121" s="108" t="s">
        <v>164</v>
      </c>
      <c r="B121" s="108"/>
      <c r="C121" s="108"/>
      <c r="D121" s="108"/>
      <c r="E121" s="108"/>
      <c r="F121" s="109"/>
      <c r="G121" s="109"/>
    </row>
    <row r="122" spans="1:7" ht="16.5" customHeight="1">
      <c r="A122" s="108" t="s">
        <v>165</v>
      </c>
      <c r="B122" s="108"/>
      <c r="C122" s="108"/>
      <c r="D122" s="108"/>
      <c r="E122" s="108"/>
      <c r="F122" s="109"/>
      <c r="G122" s="109"/>
    </row>
  </sheetData>
  <sheetProtection/>
  <mergeCells count="68">
    <mergeCell ref="C93:C107"/>
    <mergeCell ref="D69:D73"/>
    <mergeCell ref="A69:A73"/>
    <mergeCell ref="D74:D78"/>
    <mergeCell ref="E74:E78"/>
    <mergeCell ref="F74:F78"/>
    <mergeCell ref="E82:E86"/>
    <mergeCell ref="F82:F86"/>
    <mergeCell ref="A74:A78"/>
    <mergeCell ref="F38:F42"/>
    <mergeCell ref="D38:D42"/>
    <mergeCell ref="A29:A32"/>
    <mergeCell ref="D54:D68"/>
    <mergeCell ref="D49:D52"/>
    <mergeCell ref="F35:F36"/>
    <mergeCell ref="A38:A42"/>
    <mergeCell ref="F49:F52"/>
    <mergeCell ref="A54:A68"/>
    <mergeCell ref="F54:F68"/>
    <mergeCell ref="D87:D91"/>
    <mergeCell ref="E87:E91"/>
    <mergeCell ref="F87:F91"/>
    <mergeCell ref="D93:D107"/>
    <mergeCell ref="A87:A91"/>
    <mergeCell ref="E69:E73"/>
    <mergeCell ref="F69:F73"/>
    <mergeCell ref="B81:D81"/>
    <mergeCell ref="A82:A86"/>
    <mergeCell ref="E21:E25"/>
    <mergeCell ref="A21:A25"/>
    <mergeCell ref="D21:D25"/>
    <mergeCell ref="A117:B117"/>
    <mergeCell ref="A49:A52"/>
    <mergeCell ref="E49:E52"/>
    <mergeCell ref="E54:E68"/>
    <mergeCell ref="E38:E42"/>
    <mergeCell ref="D82:D86"/>
    <mergeCell ref="E93:E107"/>
    <mergeCell ref="G54:G68"/>
    <mergeCell ref="G69:G73"/>
    <mergeCell ref="G74:G78"/>
    <mergeCell ref="F21:F25"/>
    <mergeCell ref="B5:D5"/>
    <mergeCell ref="G6:G20"/>
    <mergeCell ref="G21:G25"/>
    <mergeCell ref="B35:D36"/>
    <mergeCell ref="D6:D20"/>
    <mergeCell ref="E35:E36"/>
    <mergeCell ref="A3:G3"/>
    <mergeCell ref="A1:G1"/>
    <mergeCell ref="A2:G2"/>
    <mergeCell ref="G35:G36"/>
    <mergeCell ref="G38:G42"/>
    <mergeCell ref="G49:G52"/>
    <mergeCell ref="A35:A36"/>
    <mergeCell ref="F6:F20"/>
    <mergeCell ref="A6:A20"/>
    <mergeCell ref="E6:E20"/>
    <mergeCell ref="A118:G118"/>
    <mergeCell ref="A119:G119"/>
    <mergeCell ref="A120:G120"/>
    <mergeCell ref="A121:G121"/>
    <mergeCell ref="A122:G122"/>
    <mergeCell ref="G82:G86"/>
    <mergeCell ref="G87:G91"/>
    <mergeCell ref="G93:G107"/>
    <mergeCell ref="F93:F107"/>
    <mergeCell ref="A93:A107"/>
  </mergeCells>
  <printOptions horizontalCentered="1"/>
  <pageMargins left="0.45" right="0.2" top="0.25" bottom="0.2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c:creator>
  <cp:keywords/>
  <dc:description/>
  <cp:lastModifiedBy>PC</cp:lastModifiedBy>
  <cp:lastPrinted>2023-06-30T03:21:20Z</cp:lastPrinted>
  <dcterms:created xsi:type="dcterms:W3CDTF">2023-06-19T03:46:41Z</dcterms:created>
  <dcterms:modified xsi:type="dcterms:W3CDTF">2023-09-14T09:13:07Z</dcterms:modified>
  <cp:category/>
  <cp:version/>
  <cp:contentType/>
  <cp:contentStatus/>
</cp:coreProperties>
</file>